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tor\Documents\КреАйТив\Бухгалтерия\Закупки\4_подсветка (2 этап)\"/>
    </mc:Choice>
  </mc:AlternateContent>
  <xr:revisionPtr revIDLastSave="0" documentId="13_ncr:1_{328B14C9-9ECC-40F2-B618-30204E35645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Ведомость объемов работ" sheetId="5" r:id="rId1"/>
    <sheet name="ЛСР" sheetId="1" r:id="rId2"/>
  </sheets>
  <definedNames>
    <definedName name="_xlnm.Print_Titles" localSheetId="0">'Ведомость объемов работ'!$17:$17</definedName>
    <definedName name="_xlnm.Print_Titles" localSheetId="1">ЛСР!$38:$38</definedName>
    <definedName name="_xlnm.Print_Area" localSheetId="0">'Ведомость объемов работ'!$A$13:$E$43</definedName>
    <definedName name="_xlnm.Print_Area" localSheetId="1">ЛСР!$A$1:$P$499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5" l="1"/>
</calcChain>
</file>

<file path=xl/sharedStrings.xml><?xml version="1.0" encoding="utf-8"?>
<sst xmlns="http://schemas.openxmlformats.org/spreadsheetml/2006/main" count="1746" uniqueCount="455">
  <si>
    <t>Приложение № 3</t>
  </si>
  <si>
    <t>Утверждено приказом № 421 от 4 августа 2020 г. Минстроя РФ в редакции приказа № 557 от 7 июля 2022 г.</t>
  </si>
  <si>
    <t>Наименование программного продукта</t>
  </si>
  <si>
    <t>ГРАНД-Смета, версия 2023.2</t>
  </si>
  <si>
    <t xml:space="preserve">Наименование редакции сметных нормативов  </t>
  </si>
  <si>
    <t>Приказ Минстроя России от 30.12.2021 № 1046/пр; Приказ Минстроя России от 04.08.2020 № 421/пр; Приказ Минстроя России от 21.12.2020 № 812/пр; Приказ Минстроя России от 11.12.2020 № 774/пр; Приказ Минстроя России от 02.08.2023 № 551/пр; Приказ Минстроя России от 14.11.2023 № 817/пр; Приказ Минстроя России от 16.02.2024 № 102/пр</t>
  </si>
  <si>
    <t xml:space="preserve">Реквизиты приказа  Минстроя России  об утверждении дополнений и изменений к сметным нормативам </t>
  </si>
  <si>
    <t>Приказ Минстроя России от 18 мая 2022 г. № 378/пр, Приказ Минстроя России от 26 августа 2022 г. № 703/пр, Приказ Минстроя России от 26 октября 2022 г. № 905/пр, Приказ Минстроя России от 27 декабря 2022 г. № 1133/пр, Приказ Минстроя России от 10 февраля 2023 г. № 84/пр, Приказ Минстроя России от 11.05.2023 №335/пр; Приказ Минстроя России от 07.07.2022 № 557/пр; Приказ Минстроя России от 02.09.2021 № 636/пр, Приказ Минстроя России от 26.07.2022 № 611/пр; Приказ Минстроя России от 22.04.2022 № 317/пр; Приказ Минстроя России от 02.08.2023 № 551/пр; Приказ Минстроя России от 14.11.2023 № 817/пр; Приказ Минстроя России от 16.02.2024 № 102/пр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</si>
  <si>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</si>
  <si>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/>
  </si>
  <si>
    <t xml:space="preserve">Реквизиты нормативного  правового  акта  об утверждении оплаты труда, утверждаемый  в соответствии с пунктом 22(1) Правилами мониторинга цен, утвержденными постановлением Правительства Российской Федерации от 23 декабря 2016 г. № 1452 </t>
  </si>
  <si>
    <t xml:space="preserve">Обоснование принятых текущих цен на строительные ресурсы </t>
  </si>
  <si>
    <t xml:space="preserve">Наименование субъекта Российской Федерации </t>
  </si>
  <si>
    <t>86. Ханты-Мансийский автономный округ - Югра</t>
  </si>
  <si>
    <t xml:space="preserve">Наименование зоны субъекта Российской Федерации </t>
  </si>
  <si>
    <t>3 зона</t>
  </si>
  <si>
    <t>(наименование стройки)</t>
  </si>
  <si>
    <t>Архитектурное освещение Окружного лицея информационных технологий г. Ханты-Мансийск</t>
  </si>
  <si>
    <t>(наименование объекта капитального строительства)</t>
  </si>
  <si>
    <t>ЛОКАЛЬНЫЙ СМЕТНЫЙ РАСЧЕТ (СМЕТА) № 02-01-01</t>
  </si>
  <si>
    <t xml:space="preserve"> (наименование работ и затрат)</t>
  </si>
  <si>
    <t xml:space="preserve">Составлен </t>
  </si>
  <si>
    <t>ресурсно-индексным</t>
  </si>
  <si>
    <t>методом</t>
  </si>
  <si>
    <t>Основание</t>
  </si>
  <si>
    <t>(проектная и (или) иная техническая документация)</t>
  </si>
  <si>
    <t xml:space="preserve">Составлен(а) в текущем уровне цен </t>
  </si>
  <si>
    <t xml:space="preserve">Сметная стоимость </t>
  </si>
  <si>
    <t>тыс.руб.</t>
  </si>
  <si>
    <t>в том числе:</t>
  </si>
  <si>
    <t>строительных работ</t>
  </si>
  <si>
    <t>Средства на оплату труда рабочих</t>
  </si>
  <si>
    <t>монтажных работ</t>
  </si>
  <si>
    <t>Средства на оплату труда машинистов</t>
  </si>
  <si>
    <t>оборудования</t>
  </si>
  <si>
    <t>Нормативные затраты труда рабочих</t>
  </si>
  <si>
    <t>чел.-ч.</t>
  </si>
  <si>
    <t>прочих затрат</t>
  </si>
  <si>
    <t>Нормативные затраты труда машинистов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</si>
  <si>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</si>
  <si>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</si>
  <si>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</si>
  <si>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</si>
  <si>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</si>
  <si>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</si>
  <si>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единицу измерения</t>
  </si>
  <si>
    <t>коэффициенты</t>
  </si>
  <si>
    <t>всего с учетом коэффициентов</t>
  </si>
  <si>
    <t>на единицу измерения в базисном уровне цен</t>
  </si>
  <si>
    <t>индекс</t>
  </si>
  <si>
    <t>на единицу измерения в текущем уровне цен</t>
  </si>
  <si>
    <t>всего в текущем уровне цен</t>
  </si>
  <si>
    <t>Раздел 1. Новый раздел</t>
  </si>
  <si>
    <t>1</t>
  </si>
  <si>
    <t>ГЭСНм08-03-573-04</t>
  </si>
  <si>
    <t>Шкаф (пульт) управления навесной, высота, ширина и глубина: до 600х600х350 мм</t>
  </si>
  <si>
    <t>шт</t>
  </si>
  <si>
    <t>ОТ(ЗТ)</t>
  </si>
  <si>
    <t>чел.-ч</t>
  </si>
  <si>
    <t>1-100-42</t>
  </si>
  <si>
    <t>Средний разряд работы 4,2</t>
  </si>
  <si>
    <t>2</t>
  </si>
  <si>
    <t>ЭМ</t>
  </si>
  <si>
    <t>ОТм(ЗТм)</t>
  </si>
  <si>
    <t>91.04.01-041</t>
  </si>
  <si>
    <t>Молотки бурильные легкие при работе от передвижных компрессорных установок</t>
  </si>
  <si>
    <t>маш.час</t>
  </si>
  <si>
    <t>91.05.05-015</t>
  </si>
  <si>
    <t>Краны на автомобильном ходу, грузоподъемность 16 т</t>
  </si>
  <si>
    <t>4-100-060</t>
  </si>
  <si>
    <t>ОТм(Зтм) Средний разряд машинистов 6</t>
  </si>
  <si>
    <t>91.14.02-001</t>
  </si>
  <si>
    <t>Автомобили бортовые, грузоподъемность до 5 т</t>
  </si>
  <si>
    <t>4-100-040</t>
  </si>
  <si>
    <t>ОТм(Зтм) Средний разряд машинистов 4</t>
  </si>
  <si>
    <t>91.17.04-233</t>
  </si>
  <si>
    <t>Аппараты сварочные для ручной дуговой сварки, сварочный ток до 350 А</t>
  </si>
  <si>
    <t>91.18.01-007</t>
  </si>
  <si>
    <t>Компрессоры винтовые передвижные с двигателем внутреннего сгорания, давление до 0,7 МПа (7 атм), производительность до 5,4 м3/мин</t>
  </si>
  <si>
    <t>4</t>
  </si>
  <si>
    <t>М</t>
  </si>
  <si>
    <t>01.7.11.07-0227</t>
  </si>
  <si>
    <t>Электроды сварочные для сварки низколегированных и углеродистых сталей УОНИ 13/45, Э42А, диаметр 4-5 мм</t>
  </si>
  <si>
    <t>кг</t>
  </si>
  <si>
    <t>01.7.15.03-0042</t>
  </si>
  <si>
    <t>Болты с гайками и шайбами строительные</t>
  </si>
  <si>
    <t>14.4.02.04-0142</t>
  </si>
  <si>
    <t>Краска масляная МА-0115, мумия, сурик железный</t>
  </si>
  <si>
    <t>1.1</t>
  </si>
  <si>
    <t>421/пр_2020_п.75_пп.а</t>
  </si>
  <si>
    <t>Вспомогательные ненормируемые материальные ресурсы</t>
  </si>
  <si>
    <t>%</t>
  </si>
  <si>
    <t>Итого прямые затраты</t>
  </si>
  <si>
    <t>ФОТ</t>
  </si>
  <si>
    <t>Пр/812-049.3-3</t>
  </si>
  <si>
    <t>НР Электротехнические установки на других объектах</t>
  </si>
  <si>
    <t>Пр/774-049.3</t>
  </si>
  <si>
    <t>СП Электротехнические установки на других объектах</t>
  </si>
  <si>
    <t>Всего по позиции</t>
  </si>
  <si>
    <t>ФСБЦ-20.4.04.02-0045</t>
  </si>
  <si>
    <t>Щит распределительный наружной установки ЩРН-24з, с замком, размеры 395х310х120 мм</t>
  </si>
  <si>
    <t>3</t>
  </si>
  <si>
    <t>ФСБЦ-20.4.04.03-0001</t>
  </si>
  <si>
    <t>Щит с монтажной панелью, размеры 395х310х220 мм, степень защиты IP30</t>
  </si>
  <si>
    <t>ГЭСНм08-02-405-01</t>
  </si>
  <si>
    <t>Провод по установленным стальным конструкциям и панелям, сечение: до 16 мм2</t>
  </si>
  <si>
    <t>100 м</t>
  </si>
  <si>
    <t>1-100-38</t>
  </si>
  <si>
    <t>Средний разряд работы 3,8</t>
  </si>
  <si>
    <t>01.7.02.07-0011</t>
  </si>
  <si>
    <t>Прессшпан листовой, марка А</t>
  </si>
  <si>
    <t>01.7.03.04-0001</t>
  </si>
  <si>
    <t>Электроэнергия</t>
  </si>
  <si>
    <t>кВт-ч</t>
  </si>
  <si>
    <t>01.7.15.04-0011</t>
  </si>
  <si>
    <t>Винты стальные с полукруглой головкой, длина 50 мм</t>
  </si>
  <si>
    <t>т</t>
  </si>
  <si>
    <t>4.1</t>
  </si>
  <si>
    <t>5</t>
  </si>
  <si>
    <t>ТЦ_21.2.03.09_78_7804526950_28.05.2024_01</t>
  </si>
  <si>
    <t>Провод с многопроволочной медной жилой с изоляцией из ПВХ пластика 1х1,5, повышенной гибкости, класс жилы 3   ПуГВ 1х1,5</t>
  </si>
  <si>
    <t>м</t>
  </si>
  <si>
    <t>6</t>
  </si>
  <si>
    <t>ГЭСНм08-03-575-01</t>
  </si>
  <si>
    <t>Прим. Установка автоматических выключателей / Прибор или аппарат</t>
  </si>
  <si>
    <t>6.1</t>
  </si>
  <si>
    <t>7
О</t>
  </si>
  <si>
    <t>ФСБЦ-62.1.01.09-1102</t>
  </si>
  <si>
    <t>Выключатель автоматический 1P, 20 А, 4,5 кА, характеристика C</t>
  </si>
  <si>
    <t>8
О</t>
  </si>
  <si>
    <t>ФСБЦ-62.1.01.09-1101</t>
  </si>
  <si>
    <t>Выключатель автоматический 1P, 16 А, 4,5 кА, характеристика C</t>
  </si>
  <si>
    <t>9
О</t>
  </si>
  <si>
    <t>ФСБЦ-62.1.01.09-1097</t>
  </si>
  <si>
    <t>Выключатель автоматический 1P, 6 А, 4,5 кА, характеристика C</t>
  </si>
  <si>
    <t>10</t>
  </si>
  <si>
    <t>Прим. Установка контактора / Прибор или аппарат</t>
  </si>
  <si>
    <t>10.1</t>
  </si>
  <si>
    <t>11</t>
  </si>
  <si>
    <t>ТЦ_62.6.01.02_78_7804526950_28.05.2024_01</t>
  </si>
  <si>
    <t>Контактор модульный C9C32316, 16А, 2НО, катушка 230В</t>
  </si>
  <si>
    <t>12</t>
  </si>
  <si>
    <t>Прим. Сумеречный выключатель/Прибор или аппарат</t>
  </si>
  <si>
    <t>12.1</t>
  </si>
  <si>
    <t>13</t>
  </si>
  <si>
    <t>ТЦ_62.1.04.12_78_7804526950_28.05.2024_01</t>
  </si>
  <si>
    <t>Сумеречный выключатель ФР-DIN-1 с датчиком</t>
  </si>
  <si>
    <t>14</t>
  </si>
  <si>
    <t>ГЭСНм10-04-030-02</t>
  </si>
  <si>
    <t>Дополнительная установка на пультах и панелях: реле</t>
  </si>
  <si>
    <t>1-100-35</t>
  </si>
  <si>
    <t>Средний разряд работы 3,5</t>
  </si>
  <si>
    <t>14.1</t>
  </si>
  <si>
    <t>Н</t>
  </si>
  <si>
    <t>999-0005</t>
  </si>
  <si>
    <t>Масса</t>
  </si>
  <si>
    <t>Пр/812-051.2-3</t>
  </si>
  <si>
    <t>НР Монтаж радиотелевизионного и электронного оборудования</t>
  </si>
  <si>
    <t>Пр/774-051.2</t>
  </si>
  <si>
    <t>СП Монтаж радиотелевизионного и электронного оборудования</t>
  </si>
  <si>
    <t>15</t>
  </si>
  <si>
    <t>ТЦ_20.4.01.02_78_7804526950_28.05.2024_01</t>
  </si>
  <si>
    <t>Таймер астрономический tm-as</t>
  </si>
  <si>
    <t>16</t>
  </si>
  <si>
    <t>Прим. Установка переключателя/Прибор или аппарат</t>
  </si>
  <si>
    <t>16.1</t>
  </si>
  <si>
    <t>17</t>
  </si>
  <si>
    <t>ТЦ_62.3.02.00_78_7804526950_28.05.2024_01</t>
  </si>
  <si>
    <t>Переключатель со средней точкой 16А</t>
  </si>
  <si>
    <t>18</t>
  </si>
  <si>
    <t>ГЭСНм08-01-081-04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</si>
  <si>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2: однопроволочного провода (жил кабеля)</t>
  </si>
  <si>
    <t>100 шт</t>
  </si>
  <si>
    <t>1-100-40</t>
  </si>
  <si>
    <t>Средний разряд работы 4,0</t>
  </si>
  <si>
    <t>18.1</t>
  </si>
  <si>
    <t>19</t>
  </si>
  <si>
    <t>ТЦ_61.2.04.01_78_7804526950_28.05.2024_01</t>
  </si>
  <si>
    <t>Сигнальная лампа со встроенным светодиодом (желтый), 220В</t>
  </si>
  <si>
    <t>20</t>
  </si>
  <si>
    <t>Сигнальная лампа со встроенным светодиодом (зеленый), 220В</t>
  </si>
  <si>
    <t>21</t>
  </si>
  <si>
    <t>Сигнальная лампа со встроенным светодиодом (красный), 220В</t>
  </si>
  <si>
    <t>22</t>
  </si>
  <si>
    <t>ТЦ_22.1.02.06_78_7804526950_28.05.2024_01</t>
  </si>
  <si>
    <t>Фальшмодули (10шт.)</t>
  </si>
  <si>
    <t>компл.</t>
  </si>
  <si>
    <t>23</t>
  </si>
  <si>
    <t>Шина нулевая на DIN-рейку с изолятором, цвет синий, 10 отв.</t>
  </si>
  <si>
    <t>24</t>
  </si>
  <si>
    <t>Шина "земля" на DIN-рейку с изолятором, 12 отв.</t>
  </si>
  <si>
    <t>25</t>
  </si>
  <si>
    <t>ТЦ_22.2.02.08_78_7804526950_28.05.2024_01</t>
  </si>
  <si>
    <t>Кронштейн настенный основание 150мм (CLP1CW-150-1) (в щиты для дистрибьютора)</t>
  </si>
  <si>
    <t>26</t>
  </si>
  <si>
    <t>ТЦ_25.3.12.01_78_7804526950_28.05.2024_01</t>
  </si>
  <si>
    <t>Лист алюминиевый кинтет 1200х600х1,5мм (в щиты)</t>
  </si>
  <si>
    <t>27</t>
  </si>
  <si>
    <t>ГЭСНм11-04-008-01</t>
  </si>
  <si>
    <t>Съемные и выдвижные блоки (модули, ячейки, ТЭЗ), масса: до 5 кг</t>
  </si>
  <si>
    <t>1-100-31</t>
  </si>
  <si>
    <t>Средний разряд работы 3,1</t>
  </si>
  <si>
    <t>27.1</t>
  </si>
  <si>
    <t>Пр/812-053.0-3</t>
  </si>
  <si>
    <t>НР Приборы, средства автоматизации и вычислительной техники</t>
  </si>
  <si>
    <t>Пр/774-053.0</t>
  </si>
  <si>
    <t>СП Приборы, средства автоматизации и вычислительной техники</t>
  </si>
  <si>
    <t>28</t>
  </si>
  <si>
    <t>ТЦ_62.4.02.01_78_7804526950_28.05.2024_01</t>
  </si>
  <si>
    <t>Влагозащищенный блок питания, 230/12В,150Вт, IP67 ARPV-12150</t>
  </si>
  <si>
    <t>29</t>
  </si>
  <si>
    <t>ГЭСНм08-02-147-10</t>
  </si>
  <si>
    <t>Прим. Установка светодиодных модулей//Кабель до 35 кВ по установленным конструкциям и лоткам с креплением по всей длине, масса 1 м кабеля: до 1 кг</t>
  </si>
  <si>
    <t>91.06.01-003</t>
  </si>
  <si>
    <t>Домкраты гидравлические, грузоподъемность 63-100 т</t>
  </si>
  <si>
    <t>91.06.03-061</t>
  </si>
  <si>
    <t>Лебедки электрические тяговым усилием до 12,26 кН (1,25 т)</t>
  </si>
  <si>
    <t>01.7.06.07-0002</t>
  </si>
  <si>
    <t>Ленты монтажные из пластмассы для бандажирования проводов, скрепляются пластмассовыми кнопками, ширина 10 мм</t>
  </si>
  <si>
    <t>10 м</t>
  </si>
  <si>
    <t>01.7.15.14-0165</t>
  </si>
  <si>
    <t>Шурупы самонарезающие стальные с полукруглой головкой и прямым шлицем, остроконечные, диаметр 4 мм, длина 40 мм</t>
  </si>
  <si>
    <t>10.3.02.03-0011</t>
  </si>
  <si>
    <t>Припои оловянно-свинцовые бессурьмянистые, марка ПОС30</t>
  </si>
  <si>
    <t>14.4.03.03-0002</t>
  </si>
  <si>
    <t>Лак битумный БТ-123</t>
  </si>
  <si>
    <t>29.1</t>
  </si>
  <si>
    <t>30</t>
  </si>
  <si>
    <t>ТЦ_20.3.03.07_78_7804526950_28.05.2024_02</t>
  </si>
  <si>
    <t>Светодиодный модуль 30мм, 12В, 0,8Вт/шт., RGB, 8шт./1м</t>
  </si>
  <si>
    <t>31</t>
  </si>
  <si>
    <t>ГЭСНм08-02-396-05</t>
  </si>
  <si>
    <t>Короб металлический по стенам и потолкам, длина: 2 м</t>
  </si>
  <si>
    <t>01.7.15.07-0014</t>
  </si>
  <si>
    <t>Дюбели распорные полипропиленовые</t>
  </si>
  <si>
    <t>01.7.15.14-0043</t>
  </si>
  <si>
    <t>Шурупы самонарезающие стальные оксидированные с полукруглой головкой и крестообразным шлицем, остроконечные, диаметр 3,5 мм, длина 11 мм</t>
  </si>
  <si>
    <t>31.1</t>
  </si>
  <si>
    <t>32</t>
  </si>
  <si>
    <t>ТЦ_20.2.04.07_78_7804526950_28.05.2024_02</t>
  </si>
  <si>
    <t>Алюминиевый профиль для модулей д. 30мм, 8 отв./1м,  покраской в RAL</t>
  </si>
  <si>
    <t>33</t>
  </si>
  <si>
    <t>ГЭСНм11-03-001-01</t>
  </si>
  <si>
    <t>Приборы, устанавливаемые на металлоконструкциях, щитах и пультах, масса: до 5 кг</t>
  </si>
  <si>
    <t>01.7.15.03-0031</t>
  </si>
  <si>
    <t>Болты стальные оцинкованные с шестигранной головкой и оцинкованной шестигранной гайкой, диаметр резьбы болта и гайки М6, длина болта 12-60 мм</t>
  </si>
  <si>
    <t>33.1</t>
  </si>
  <si>
    <t>34</t>
  </si>
  <si>
    <t>ТЦ_61.2.07.04_78_7804526950_28.05.2024_01</t>
  </si>
  <si>
    <t>Контроллер для RGB модулей 30мм, с SD картой</t>
  </si>
  <si>
    <t>35</t>
  </si>
  <si>
    <t>Дистрибьютор 8 портов для RGB модулей</t>
  </si>
  <si>
    <t>Оборудование и материалы для прокладки кабеля</t>
  </si>
  <si>
    <t>36</t>
  </si>
  <si>
    <t>ГЭСНм08-02-409-09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</si>
  <si>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</si>
  <si>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1-100-36</t>
  </si>
  <si>
    <t>Средний разряд работы 3,6</t>
  </si>
  <si>
    <t>01.7.15.07-0152</t>
  </si>
  <si>
    <t>Дюбели пластмассовые с шурупами, диаметр 6 мм, длина 35 мм, диаметр шурупа 3,5 мм, длина шурупа 50 мм</t>
  </si>
  <si>
    <t>36.1</t>
  </si>
  <si>
    <t>37</t>
  </si>
  <si>
    <t>ФСБЦ-24.3.01.02-0001</t>
  </si>
  <si>
    <t>Трубы гибкие гофрированные, легкие, из самозатухающего ПВХ, с протяжкой, номинальный диаметр 20 мм</t>
  </si>
  <si>
    <t>38</t>
  </si>
  <si>
    <t>ТЦ_20.2.05.02_86_7710753570_28.05.2024_01</t>
  </si>
  <si>
    <t>Держатель с защелкой и дюбелем для гофрированной трубы 20мм</t>
  </si>
  <si>
    <t>39</t>
  </si>
  <si>
    <t>ГЭСНм08-02-412-03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</si>
  <si>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16 мм2</t>
  </si>
  <si>
    <t>01.7.06.05-0041</t>
  </si>
  <si>
    <t>Ленты изоляционные хлопчатобумажные прорезиненные для электромонтажных и ремонтных работ, цвет черный, ширина 20 мм, толщина 0,35 мм</t>
  </si>
  <si>
    <t>01.7.07.20-0002</t>
  </si>
  <si>
    <t>Тальк молотый, сорт I</t>
  </si>
  <si>
    <t>20.2.01.05-0005</t>
  </si>
  <si>
    <t>Гильзы кабельные медные 16 мм</t>
  </si>
  <si>
    <t>20.2.02.01-0013</t>
  </si>
  <si>
    <t>Втулки полипропиленовые, диаметр 28 мм</t>
  </si>
  <si>
    <t>1000 шт</t>
  </si>
  <si>
    <t>39.1</t>
  </si>
  <si>
    <t>40</t>
  </si>
  <si>
    <t>ГЭСНм08-02-412-02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</si>
  <si>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</si>
  <si>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20.2.01.05-0003</t>
  </si>
  <si>
    <t>Гильзы кабельные медные 6 мм</t>
  </si>
  <si>
    <t>20.2.02.01-0012</t>
  </si>
  <si>
    <t>Втулки полипропиленовые, диаметр 22 мм</t>
  </si>
  <si>
    <t>40.1</t>
  </si>
  <si>
    <t>41</t>
  </si>
  <si>
    <t>ТЦ_21.1.05.04_86_7804526950_28.05.2024_01</t>
  </si>
  <si>
    <t>Силовой кабель с медными жилами с ПВХ изоляцией в оболочке из ПВХ пластиката  пониженной горючести, 3х2,5 ВВГнг-LSLTX 3х2,5</t>
  </si>
  <si>
    <t>42</t>
  </si>
  <si>
    <t>Силовой кабель с медными жилами с ПВХ изоляцией в оболочке из ПВХ пластиката  пониженной горючести, 3х1,5 ВВГнг-LSLTX 3х1,5</t>
  </si>
  <si>
    <t>43</t>
  </si>
  <si>
    <t>ФСБЦ-21.1.08.01-0008</t>
  </si>
  <si>
    <t>Кабель сигнальный КСПВ 2х0,5</t>
  </si>
  <si>
    <t>1000 м</t>
  </si>
  <si>
    <t>44</t>
  </si>
  <si>
    <t>ГЭСНм08-02-411-01</t>
  </si>
  <si>
    <t>Рукав металлический наружным диаметром: до 48 мм</t>
  </si>
  <si>
    <t>08.3.07.01-0052</t>
  </si>
  <si>
    <t>Прокат стальной горячекатаный полосовой, марки стали Ст3сп, Ст3пс, размеры 50х5 мм</t>
  </si>
  <si>
    <t>18.5.08.09-0002</t>
  </si>
  <si>
    <t>Патрубки стальные</t>
  </si>
  <si>
    <t>20.1.02.23-0082</t>
  </si>
  <si>
    <t>Перемычки гибкие, тип ПГС-50</t>
  </si>
  <si>
    <t>10 шт</t>
  </si>
  <si>
    <t>20.2.02.01-0019</t>
  </si>
  <si>
    <t>Втулки изолирующие, размеры 65х50х18 мм</t>
  </si>
  <si>
    <t>44.1</t>
  </si>
  <si>
    <t>45</t>
  </si>
  <si>
    <t>ТЦ_20.2.12.00_78_7804526950_28.05.2024_01</t>
  </si>
  <si>
    <t>Металлорукав оцинкованный, негерметичный, 20мм Р З-Ц-Х 20</t>
  </si>
  <si>
    <t>46</t>
  </si>
  <si>
    <t>ТЦ_24.1.02.04_78_7804526950_28.05.2024_01</t>
  </si>
  <si>
    <t>Однолапковая оцинкованная скоба</t>
  </si>
  <si>
    <t>47</t>
  </si>
  <si>
    <t>Муфта соединительная для металлорукава d.20</t>
  </si>
  <si>
    <t>48</t>
  </si>
  <si>
    <t>Муфта металлорукав - коробка d.20</t>
  </si>
  <si>
    <t>49</t>
  </si>
  <si>
    <t>49.1</t>
  </si>
  <si>
    <t>50</t>
  </si>
  <si>
    <t>51</t>
  </si>
  <si>
    <t>ФСБЦ-21.1.04.01-1024</t>
  </si>
  <si>
    <t>Кабель витая пара F/UTP 4х2х0,52, категория 5e</t>
  </si>
  <si>
    <t>52</t>
  </si>
  <si>
    <t>ТЦ_21.2.03.09_86_7710753570_28.05.2024_01</t>
  </si>
  <si>
    <t>Провод с медными многопроволочными жилами с изоляцией из ПВХ пластика 2х4 ПВСнг-LS 2х1,5</t>
  </si>
  <si>
    <t>53</t>
  </si>
  <si>
    <t>ГЭСНм08-02-396-06</t>
  </si>
  <si>
    <t>Короб металлический по стенам и потолкам, длина: 3 м</t>
  </si>
  <si>
    <t>53.1</t>
  </si>
  <si>
    <t>54</t>
  </si>
  <si>
    <t>ТЦ_20.2.04.07_78_7804526950_28.05.2024_01</t>
  </si>
  <si>
    <t>Металлический кабель-канал 20х16, оцинкованный, 2,5м RAL</t>
  </si>
  <si>
    <t>55</t>
  </si>
  <si>
    <t>ТЦ_01.7.15.07_78_7804526950_28.05.2024_01</t>
  </si>
  <si>
    <t>Дюбель-гвоздь полипропилен 6х60, 100шт./уп.</t>
  </si>
  <si>
    <t>уп.</t>
  </si>
  <si>
    <t>56</t>
  </si>
  <si>
    <t>ГЭСНм08-02-399-01</t>
  </si>
  <si>
    <t>Провод в коробах, сечением: до 6 мм2</t>
  </si>
  <si>
    <t>56.1</t>
  </si>
  <si>
    <t>57</t>
  </si>
  <si>
    <t>58</t>
  </si>
  <si>
    <t>ГЭСНм08-02-155-01</t>
  </si>
  <si>
    <t>Герметизация проходов при вводе кабелей во взрывоопасные помещения уплотнительной массой</t>
  </si>
  <si>
    <t>01.1.01.09-0024</t>
  </si>
  <si>
    <t>Шнур асбестовый общего назначения ШАОН, диаметр 3-6 мм</t>
  </si>
  <si>
    <t>01.7.07.29-0111</t>
  </si>
  <si>
    <t>Пакля смоляная пропитанная</t>
  </si>
  <si>
    <t>01.7.07.29-0221</t>
  </si>
  <si>
    <t>Герметик для уплотнения кабельных вводов и муфт, герметизации резьбовых соединений газовых и водопроводных труб</t>
  </si>
  <si>
    <t>58.1</t>
  </si>
  <si>
    <t>59</t>
  </si>
  <si>
    <t>ФСБЦ-14.5.01.01-0021</t>
  </si>
  <si>
    <t>Герметик противопожарный акриловый для заделки швов примыкания стен, перекрытий, отверстий при прокладке негорючих трубопроводов, подверженных деформациям до 10 % в процессе эксплуатации, объем 310 мл</t>
  </si>
  <si>
    <t>60</t>
  </si>
  <si>
    <t>ТЦ_20.5.02.08_78_7804526950_28.05.2024_01</t>
  </si>
  <si>
    <t>Коробка распределительная металлическая 100х100х80, IP41</t>
  </si>
  <si>
    <t>61</t>
  </si>
  <si>
    <t>ФСБЦ-20.1.02.04-0021</t>
  </si>
  <si>
    <t>Колодки клеммные винтовые, диаметр 4 мм</t>
  </si>
  <si>
    <t>62</t>
  </si>
  <si>
    <t>ТЦ_22.2.02.20_78_7804526950_28.05.2024_02</t>
  </si>
  <si>
    <t>Хомут-стяжка из полиамида  6х180мм,100шт./уп., черный</t>
  </si>
  <si>
    <t>уп</t>
  </si>
  <si>
    <t>63</t>
  </si>
  <si>
    <t>ФСБЦ-01.7.15.14-0011</t>
  </si>
  <si>
    <t>Шурупы самонарезающие стальные фосфатированные с потайной головкой и крестообразным шлицем, остроконечные, диаметр 3,8 мм, длина 32 мм (Прим. 3,5х16)</t>
  </si>
  <si>
    <t>64</t>
  </si>
  <si>
    <t>ТЦ_01.7.06.10_78_7804526950_28.05.2024_02</t>
  </si>
  <si>
    <t>Трубка термоусаживаемая с клеевым слоем, 15/5, черная ТТГнг-15/5</t>
  </si>
  <si>
    <t>65</t>
  </si>
  <si>
    <t>Трубка термоусаживаемая с клеевым слоем, 6,4/2, черная ТТГнг-6,4/2</t>
  </si>
  <si>
    <t>Итоги по смете:</t>
  </si>
  <si>
    <t xml:space="preserve">     Итого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</si>
  <si>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</si>
  <si>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</si>
  <si>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</si>
  <si>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Оплата труда машинистов (Отм)</t>
  </si>
  <si>
    <t xml:space="preserve">               Материалы</t>
  </si>
  <si>
    <t xml:space="preserve">     Монтажные работы</t>
  </si>
  <si>
    <t xml:space="preserve">               оплата труда</t>
  </si>
  <si>
    <t xml:space="preserve">               эксплуатация машин и механизмов</t>
  </si>
  <si>
    <t xml:space="preserve">               оплата труда машинистов (Отм)</t>
  </si>
  <si>
    <t xml:space="preserve">               материалы</t>
  </si>
  <si>
    <t xml:space="preserve">               накладные расходы</t>
  </si>
  <si>
    <t xml:space="preserve">               сметная прибыль</t>
  </si>
  <si>
    <t xml:space="preserve">     Оборудование</t>
  </si>
  <si>
    <t xml:space="preserve">          Инженерное оборудование</t>
  </si>
  <si>
    <t xml:space="preserve">     Итого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</si>
  <si>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</si>
  <si>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</si>
  <si>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</si>
  <si>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    20%</t>
  </si>
  <si>
    <t xml:space="preserve">  ВСЕГО по смете</t>
  </si>
  <si>
    <t xml:space="preserve">               материальные ресурсы, отсутствующие в ФРСН</t>
  </si>
  <si>
    <t>Составил:</t>
  </si>
  <si>
    <t>[должность, подпись (инициалы, фамилия)]</t>
  </si>
  <si>
    <t>Проверил:</t>
  </si>
  <si>
    <t>1. Зарегистрирован Министерством юстиции Российской Федерации 10 сентября 2019 г., регистрационный № 55869), с изменениями, внесенными приказом Министерства строительства и жилищно-коммунального хозяйства Российской Федерации от 20 февраля 2021 г. № 79/пр (зарегистрирован Министерством юстиции Российской Федерации 9 августа 2021 г., регистрационный № 64577)</t>
  </si>
  <si>
    <t>² Под прочими затратами понимаются затраты, учитываемые в соответствии с пунктом 184 Методики.</t>
  </si>
  <si>
    <t>³ Под прочими работами понимаются затраты, учитываемые в соответствии с пунктами 122-128 Методики.</t>
  </si>
  <si>
    <t>1 зона</t>
  </si>
  <si>
    <t>Архитектурное освещение центра дополнительного образования г. Лангепас</t>
  </si>
  <si>
    <t>2 квартал 2024г.</t>
  </si>
  <si>
    <t xml:space="preserve">1 </t>
  </si>
  <si>
    <t>Герметик огнестойкий</t>
  </si>
  <si>
    <t xml:space="preserve"> FTP4х2х0,5-38м</t>
  </si>
  <si>
    <t>Проклака кабеля в металлическом кабель-канале 20х16</t>
  </si>
  <si>
    <t>Окрашеный в RAL Дюбель-гвоздь 6х60</t>
  </si>
  <si>
    <t>Монтаж металлического кабель-канала 20х16</t>
  </si>
  <si>
    <t>ВВГнг-LSLTx 3х1,5-85м; FTP 4х2х0,5-270м (по2-3 в одном); ПВСнг-LS 2х1,5-55м</t>
  </si>
  <si>
    <t>Затягивание провода в металличекие рукава 20мм</t>
  </si>
  <si>
    <t>Скоба оцинкованная для металлорукава 20мм; Муфта соединительная для металлорукава 20мм; Муфта металлорукав-коробка; коробка распределительная металлическая 100х100х80 ; Саморезы остроконечные по дереву, 3,5х19, черные</t>
  </si>
  <si>
    <t>Монтаж металлического рукава 20мм в ПВХ-оболочке на чердаке</t>
  </si>
  <si>
    <t>по электрощитовой</t>
  </si>
  <si>
    <t>Прокладка кабеля КСПВ 2х0,5 в гибкой гофрированной трубе 20мм</t>
  </si>
  <si>
    <t>по помещениям</t>
  </si>
  <si>
    <t>Прокладка кабеля ВВВГнг-LSLTx 3х1,5 в гибкой гофрированной трубе 20мм</t>
  </si>
  <si>
    <t>Прокладка кабеля ВВГнг-LSLTx 3х2,5 в гибкой гофрированной трубе 20мм</t>
  </si>
  <si>
    <t>Монтаж дистрибьюторов 8 портов для RGB модулей</t>
  </si>
  <si>
    <t>Монтаж контроллера  для RGB модулей 30мм, с SD картой</t>
  </si>
  <si>
    <t>8 отв./1м; дюбель-гвоздь 6х60</t>
  </si>
  <si>
    <t>Монтаж профиля алюминиевого для светодиодных модулей</t>
  </si>
  <si>
    <t>8шт./1м; термоусадка 6,4/2 и 15/5</t>
  </si>
  <si>
    <t xml:space="preserve"> Установка светодиодных модулей (RGB)</t>
  </si>
  <si>
    <t>ARPV-12150</t>
  </si>
  <si>
    <t>Монтаж блоков питания</t>
  </si>
  <si>
    <t>желтая, красная, зеленая</t>
  </si>
  <si>
    <t>Монтаж сигнальной лампы</t>
  </si>
  <si>
    <t>Монтаж переключателя со средней точкой 16А</t>
  </si>
  <si>
    <t>ФР-DIN-1 с датчиком</t>
  </si>
  <si>
    <t>Монтаж сумеречного выключателя</t>
  </si>
  <si>
    <t>C9C32316, 16А</t>
  </si>
  <si>
    <t>Монтаж котактора модульного</t>
  </si>
  <si>
    <t>C9F34120, 1п, С20А-1шт; C9F34116, 1п, С16А-2шт; C9F34106, 1п, С6А-1шт; ПуГВ 1х1,5-2м</t>
  </si>
  <si>
    <t>Монтаж автоматических выключателей</t>
  </si>
  <si>
    <t>Кронштейн настенный основание 150мм (CLP1CW-150-1) (в щиты для дистрибьютора)-6шт; Лист алюминиевый кинтет 1200х600х1,5мм (в щиты)-1шт</t>
  </si>
  <si>
    <t>Монтаж щита для контроллера</t>
  </si>
  <si>
    <t>Монтаж щита навесного ЩРНн-24з</t>
  </si>
  <si>
    <t>Примечание</t>
  </si>
  <si>
    <t>Кол-во</t>
  </si>
  <si>
    <t>Ед.
изм.</t>
  </si>
  <si>
    <t>Наименование работ</t>
  </si>
  <si>
    <t>Ведомость объёмов работ</t>
  </si>
  <si>
    <t xml:space="preserve">Основание: </t>
  </si>
  <si>
    <t>(дата)</t>
  </si>
  <si>
    <t>(наименование объекта основных средств (здание, цех, сооружение, помещение), его местонахождение)</t>
  </si>
  <si>
    <t>(должность, подпись, инициалы, фамилия)</t>
  </si>
  <si>
    <t>ЗАКАЗЧИК</t>
  </si>
  <si>
    <t>Согласовано:</t>
  </si>
  <si>
    <t>Архитектурное освещение центра дополнительного образования г. Лангепас (2 этап)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</si>
</sst>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"/>
    <numFmt numFmtId="166" formatCode="0.000"/>
    <numFmt numFmtId="167" formatCode="0.000000"/>
    <numFmt numFmtId="168" formatCode="0.00000"/>
    <numFmt numFmtId="169" formatCode="0.0000000"/>
  </numFmts>
  <fonts count="21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color rgb="FFFFFFFF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b/>
      <sz val="8"/>
      <name val="Arial"/>
      <charset val="204"/>
    </font>
    <font>
      <b/>
      <sz val="8"/>
      <color rgb="FF000000"/>
      <name val="Arial"/>
      <charset val="204"/>
    </font>
    <font>
      <i/>
      <sz val="8"/>
      <color rgb="FFFFFFFF"/>
      <name val="Arial"/>
      <charset val="204"/>
    </font>
    <font>
      <i/>
      <sz val="8"/>
      <color rgb="FF000000"/>
      <name val="Arial"/>
      <charset val="204"/>
    </font>
    <font>
      <sz val="8"/>
      <color rgb="FFFF0000"/>
      <name val="Arial"/>
      <charset val="204"/>
    </font>
    <font>
      <b/>
      <sz val="9"/>
      <color rgb="FF000000"/>
      <name val="Arial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Arial"/>
      <charset val="204"/>
    </font>
    <font>
      <sz val="11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/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top"/>
    </xf>
    <xf numFmtId="49" fontId="3" fillId="0" borderId="3" xfId="0" applyNumberFormat="1" applyFont="1" applyBorder="1" applyAlignment="1">
      <alignment vertical="top"/>
    </xf>
    <xf numFmtId="49" fontId="4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3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0" fontId="4" fillId="0" borderId="0" xfId="0" applyFont="1"/>
    <xf numFmtId="2" fontId="3" fillId="0" borderId="0" xfId="0" applyNumberFormat="1" applyFont="1"/>
    <xf numFmtId="49" fontId="1" fillId="0" borderId="0" xfId="0" applyNumberFormat="1" applyFont="1" applyAlignment="1">
      <alignment horizontal="right"/>
    </xf>
    <xf numFmtId="0" fontId="6" fillId="0" borderId="0" xfId="0" applyFont="1"/>
    <xf numFmtId="2" fontId="3" fillId="0" borderId="1" xfId="0" applyNumberFormat="1" applyFont="1" applyBorder="1"/>
    <xf numFmtId="0" fontId="1" fillId="0" borderId="2" xfId="0" applyFont="1" applyBorder="1"/>
    <xf numFmtId="4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49" fontId="1" fillId="0" borderId="7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4" fontId="1" fillId="0" borderId="8" xfId="0" applyNumberFormat="1" applyFont="1" applyBorder="1" applyAlignment="1">
      <alignment horizontal="right" vertical="top" wrapText="1"/>
    </xf>
    <xf numFmtId="49" fontId="1" fillId="0" borderId="7" xfId="0" applyNumberFormat="1" applyFont="1" applyBorder="1"/>
    <xf numFmtId="2" fontId="1" fillId="0" borderId="8" xfId="0" applyNumberFormat="1" applyFont="1" applyBorder="1" applyAlignment="1">
      <alignment horizontal="right" vertical="top" wrapText="1"/>
    </xf>
    <xf numFmtId="2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49" fontId="1" fillId="0" borderId="7" xfId="0" applyNumberFormat="1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top" wrapText="1"/>
    </xf>
    <xf numFmtId="4" fontId="7" fillId="0" borderId="6" xfId="0" applyNumberFormat="1" applyFont="1" applyBorder="1" applyAlignment="1">
      <alignment horizontal="right" vertical="top" wrapText="1"/>
    </xf>
    <xf numFmtId="49" fontId="1" fillId="0" borderId="7" xfId="0" applyNumberFormat="1" applyFont="1" applyBorder="1" applyAlignment="1">
      <alignment horizontal="right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4" fontId="7" fillId="0" borderId="2" xfId="0" applyNumberFormat="1" applyFont="1" applyBorder="1" applyAlignment="1">
      <alignment horizontal="right" vertical="top" wrapText="1"/>
    </xf>
    <xf numFmtId="0" fontId="8" fillId="0" borderId="0" xfId="0" applyFont="1"/>
    <xf numFmtId="2" fontId="7" fillId="0" borderId="3" xfId="0" applyNumberFormat="1" applyFont="1" applyBorder="1" applyAlignment="1">
      <alignment horizontal="center" vertical="top" wrapText="1"/>
    </xf>
    <xf numFmtId="165" fontId="1" fillId="0" borderId="0" xfId="0" applyNumberFormat="1" applyFont="1" applyAlignment="1">
      <alignment horizontal="center" vertical="top" wrapText="1"/>
    </xf>
    <xf numFmtId="166" fontId="1" fillId="0" borderId="0" xfId="0" applyNumberFormat="1" applyFont="1" applyAlignment="1">
      <alignment horizontal="center" vertical="top" wrapText="1"/>
    </xf>
    <xf numFmtId="167" fontId="1" fillId="0" borderId="0" xfId="0" applyNumberFormat="1" applyFont="1" applyAlignment="1">
      <alignment horizontal="center" vertical="top" wrapText="1"/>
    </xf>
    <xf numFmtId="168" fontId="1" fillId="0" borderId="0" xfId="0" applyNumberFormat="1" applyFont="1" applyAlignment="1">
      <alignment horizontal="center" vertical="top" wrapText="1"/>
    </xf>
    <xf numFmtId="169" fontId="1" fillId="0" borderId="0" xfId="0" applyNumberFormat="1" applyFont="1" applyAlignment="1">
      <alignment horizontal="center" vertical="top" wrapText="1"/>
    </xf>
    <xf numFmtId="2" fontId="7" fillId="0" borderId="6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49" fontId="9" fillId="0" borderId="7" xfId="0" applyNumberFormat="1" applyFont="1" applyBorder="1" applyAlignment="1">
      <alignment horizontal="right" vertical="top" wrapText="1"/>
    </xf>
    <xf numFmtId="49" fontId="9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center" vertical="top" wrapText="1"/>
    </xf>
    <xf numFmtId="166" fontId="9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0" borderId="0" xfId="0" applyFont="1" applyAlignment="1">
      <alignment wrapText="1"/>
    </xf>
    <xf numFmtId="164" fontId="7" fillId="0" borderId="3" xfId="0" applyNumberFormat="1" applyFont="1" applyBorder="1" applyAlignment="1">
      <alignment horizontal="center" vertical="top" wrapText="1"/>
    </xf>
    <xf numFmtId="165" fontId="7" fillId="0" borderId="3" xfId="0" applyNumberFormat="1" applyFont="1" applyBorder="1" applyAlignment="1">
      <alignment horizontal="center" vertical="top" wrapText="1"/>
    </xf>
    <xf numFmtId="168" fontId="7" fillId="0" borderId="3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49" fontId="1" fillId="0" borderId="0" xfId="0" applyNumberFormat="1" applyFont="1" applyAlignment="1">
      <alignment vertical="top"/>
    </xf>
    <xf numFmtId="0" fontId="1" fillId="0" borderId="8" xfId="0" applyFont="1" applyBorder="1" applyAlignment="1">
      <alignment vertical="top"/>
    </xf>
    <xf numFmtId="49" fontId="1" fillId="0" borderId="5" xfId="0" applyNumberFormat="1" applyFont="1" applyBorder="1"/>
    <xf numFmtId="49" fontId="7" fillId="0" borderId="3" xfId="0" applyNumberFormat="1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/>
    </xf>
    <xf numFmtId="4" fontId="1" fillId="0" borderId="8" xfId="0" applyNumberFormat="1" applyFont="1" applyBorder="1" applyAlignment="1">
      <alignment horizontal="right" vertical="top"/>
    </xf>
    <xf numFmtId="0" fontId="1" fillId="0" borderId="8" xfId="0" applyFont="1" applyBorder="1" applyAlignment="1">
      <alignment horizontal="right" vertical="top"/>
    </xf>
    <xf numFmtId="2" fontId="1" fillId="0" borderId="8" xfId="0" applyNumberFormat="1" applyFont="1" applyBorder="1" applyAlignment="1">
      <alignment horizontal="right" vertical="top"/>
    </xf>
    <xf numFmtId="49" fontId="7" fillId="0" borderId="0" xfId="0" applyNumberFormat="1" applyFont="1" applyAlignment="1">
      <alignment horizontal="right" vertical="top" wrapText="1"/>
    </xf>
    <xf numFmtId="4" fontId="7" fillId="0" borderId="8" xfId="0" applyNumberFormat="1" applyFont="1" applyBorder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2" fontId="7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right" vertical="top"/>
    </xf>
    <xf numFmtId="49" fontId="1" fillId="0" borderId="3" xfId="0" applyNumberFormat="1" applyFont="1" applyBorder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49" fontId="1" fillId="0" borderId="4" xfId="0" applyNumberFormat="1" applyFont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" fillId="0" borderId="4" xfId="0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righ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right" vertical="top" wrapText="1"/>
    </xf>
    <xf numFmtId="49" fontId="1" fillId="0" borderId="0" xfId="0" applyNumberFormat="1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 vertical="top"/>
    </xf>
    <xf numFmtId="0" fontId="16" fillId="0" borderId="0" xfId="0" applyFont="1"/>
    <xf numFmtId="0" fontId="17" fillId="0" borderId="0" xfId="0" applyFont="1" applyAlignment="1">
      <alignment horizontal="center"/>
    </xf>
    <xf numFmtId="0" fontId="16" fillId="0" borderId="1" xfId="0" applyFont="1" applyBorder="1"/>
    <xf numFmtId="0" fontId="19" fillId="0" borderId="0" xfId="0" applyFont="1" applyAlignment="1">
      <alignment wrapText="1"/>
    </xf>
    <xf numFmtId="0" fontId="19" fillId="0" borderId="0" xfId="0" applyFont="1"/>
    <xf numFmtId="49" fontId="19" fillId="0" borderId="0" xfId="0" applyNumberFormat="1" applyFont="1"/>
    <xf numFmtId="0" fontId="19" fillId="0" borderId="1" xfId="0" applyFont="1" applyBorder="1"/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right"/>
    </xf>
    <xf numFmtId="49" fontId="20" fillId="0" borderId="0" xfId="0" applyNumberFormat="1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9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49" fontId="4" fillId="0" borderId="3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021F-E979-463B-A18C-9C7C912105CC}">
  <sheetPr>
    <pageSetUpPr fitToPage="1"/>
  </sheetPr>
  <dimension ref="A1:T51"/>
  <sheetViews>
    <sheetView topLeftCell="A34" workbookViewId="0">
      <selection activeCell="F9" sqref="F9"/>
    </sheetView>
  </sheetViews>
  <sheetFormatPr defaultColWidth="9.140625" defaultRowHeight="11.25" customHeight="1" x14ac:dyDescent="0.2"/>
  <cols>
    <col min="1" max="1" width="5.5703125" style="4" customWidth="1"/>
    <col min="2" max="2" width="44.42578125" style="1" customWidth="1"/>
    <col min="3" max="3" width="10.7109375" style="1" customWidth="1"/>
    <col min="4" max="4" width="12.28515625" style="1" customWidth="1"/>
    <col min="5" max="5" width="14.28515625" style="1" customWidth="1"/>
    <col min="6" max="6" width="9.140625" style="1"/>
    <col min="7" max="7" width="4.7109375" style="1" hidden="1" customWidth="1"/>
    <col min="8" max="13" width="9.140625" style="1"/>
    <col min="14" max="15" width="135.28515625" style="3" hidden="1" customWidth="1"/>
    <col min="16" max="16" width="55.140625" style="3" hidden="1" customWidth="1"/>
    <col min="17" max="17" width="69" style="3" hidden="1" customWidth="1"/>
    <col min="18" max="18" width="55.140625" style="3" hidden="1" customWidth="1"/>
    <col min="19" max="19" width="69" style="3" hidden="1" customWidth="1"/>
    <col min="20" max="16384" width="9.140625" style="1"/>
  </cols>
  <sheetData>
    <row r="1" spans="1:20" ht="11.25" customHeight="1" x14ac:dyDescent="0.2">
      <c r="A1" s="137"/>
      <c r="B1" s="135"/>
      <c r="C1" s="135"/>
      <c r="D1" s="135"/>
      <c r="E1" s="136" t="s">
        <v>453</v>
      </c>
      <c r="F1" s="135"/>
      <c r="G1" s="135"/>
      <c r="H1" s="135"/>
      <c r="I1" s="135"/>
      <c r="J1" s="135"/>
      <c r="K1" s="135"/>
      <c r="L1" s="135"/>
      <c r="M1" s="135"/>
      <c r="N1" s="134"/>
      <c r="O1" s="134"/>
      <c r="P1" s="134"/>
      <c r="Q1" s="134"/>
      <c r="R1" s="134"/>
      <c r="S1" s="134"/>
      <c r="T1" s="3"/>
    </row>
    <row r="2" spans="1:20" ht="11.25" customHeight="1" x14ac:dyDescent="0.2">
      <c r="A2" s="137"/>
      <c r="B2" s="135"/>
      <c r="C2" s="135"/>
      <c r="D2" s="135"/>
      <c r="E2" s="136" t="s">
        <v>452</v>
      </c>
      <c r="F2" s="135"/>
      <c r="G2" s="135"/>
      <c r="H2" s="135"/>
      <c r="I2" s="135"/>
      <c r="J2" s="135"/>
      <c r="K2" s="135"/>
      <c r="L2" s="135"/>
      <c r="M2" s="135"/>
      <c r="N2" s="134"/>
      <c r="O2" s="134"/>
      <c r="P2" s="134"/>
      <c r="Q2" s="134"/>
      <c r="R2" s="134"/>
      <c r="S2" s="134"/>
      <c r="T2" s="3"/>
    </row>
    <row r="3" spans="1:20" ht="11.25" customHeight="1" x14ac:dyDescent="0.2">
      <c r="A3" s="132"/>
      <c r="B3" s="131"/>
      <c r="C3" s="133"/>
      <c r="D3" s="141"/>
      <c r="E3" s="141"/>
      <c r="F3" s="131"/>
      <c r="G3" s="131"/>
      <c r="H3" s="131"/>
      <c r="I3" s="131"/>
      <c r="J3" s="131"/>
      <c r="K3" s="131"/>
      <c r="L3" s="131"/>
      <c r="M3" s="131"/>
      <c r="N3" s="130"/>
      <c r="O3" s="130"/>
      <c r="P3" s="130"/>
      <c r="Q3" s="130"/>
      <c r="R3" s="130"/>
      <c r="S3" s="130"/>
      <c r="T3" s="3"/>
    </row>
    <row r="4" spans="1:20" ht="11.25" customHeight="1" x14ac:dyDescent="0.2">
      <c r="A4" s="132"/>
      <c r="B4" s="131"/>
      <c r="C4" s="139" t="s">
        <v>451</v>
      </c>
      <c r="D4" s="139"/>
      <c r="E4" s="139"/>
      <c r="F4" s="131"/>
      <c r="G4" s="131"/>
      <c r="H4" s="131"/>
      <c r="I4" s="131"/>
      <c r="J4" s="131"/>
      <c r="K4" s="131"/>
      <c r="L4" s="131"/>
      <c r="M4" s="131"/>
      <c r="N4" s="130"/>
      <c r="O4" s="130"/>
      <c r="P4" s="130"/>
      <c r="Q4" s="130"/>
      <c r="R4" s="130"/>
      <c r="S4" s="130"/>
      <c r="T4" s="3"/>
    </row>
    <row r="5" spans="1:20" ht="11.25" customHeight="1" x14ac:dyDescent="0.2">
      <c r="A5" s="132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0"/>
      <c r="O5" s="130"/>
      <c r="P5" s="130"/>
      <c r="Q5" s="130"/>
      <c r="R5" s="130"/>
      <c r="S5" s="130"/>
      <c r="T5" s="3"/>
    </row>
    <row r="6" spans="1:20" ht="19.7" customHeight="1" x14ac:dyDescent="0.3">
      <c r="A6" s="142" t="s">
        <v>447</v>
      </c>
      <c r="B6" s="142"/>
      <c r="C6" s="142"/>
      <c r="D6" s="142"/>
      <c r="E6" s="142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3"/>
    </row>
    <row r="7" spans="1:20" ht="33.950000000000003" customHeight="1" x14ac:dyDescent="0.3">
      <c r="A7" s="128"/>
      <c r="B7" s="143" t="s">
        <v>406</v>
      </c>
      <c r="C7" s="143"/>
      <c r="D7" s="143"/>
      <c r="E7" s="143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3"/>
    </row>
    <row r="8" spans="1:20" ht="11.25" customHeight="1" x14ac:dyDescent="0.3">
      <c r="A8" s="128"/>
      <c r="B8" s="144" t="s">
        <v>450</v>
      </c>
      <c r="C8" s="144"/>
      <c r="D8" s="144"/>
      <c r="E8" s="144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3"/>
    </row>
    <row r="9" spans="1:20" ht="17.25" customHeight="1" x14ac:dyDescent="0.3">
      <c r="A9" s="128"/>
      <c r="B9" s="129"/>
      <c r="C9" s="126"/>
      <c r="D9" s="126"/>
      <c r="E9" s="126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3"/>
    </row>
    <row r="10" spans="1:20" ht="11.25" customHeight="1" x14ac:dyDescent="0.3">
      <c r="A10" s="128"/>
      <c r="B10" s="126" t="s">
        <v>449</v>
      </c>
      <c r="C10" s="126"/>
      <c r="D10" s="126"/>
      <c r="E10" s="126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3"/>
    </row>
    <row r="11" spans="1:20" ht="11.25" customHeight="1" x14ac:dyDescent="0.3">
      <c r="A11" s="128"/>
      <c r="B11" s="126"/>
      <c r="C11" s="126"/>
      <c r="D11" s="126"/>
      <c r="E11" s="126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3"/>
    </row>
    <row r="12" spans="1:20" ht="18" customHeight="1" x14ac:dyDescent="0.3">
      <c r="A12" s="128"/>
      <c r="B12" s="127" t="s">
        <v>448</v>
      </c>
      <c r="C12" s="126"/>
      <c r="D12" s="126"/>
      <c r="E12" s="126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3"/>
    </row>
    <row r="14" spans="1:20" customFormat="1" ht="18" x14ac:dyDescent="0.25">
      <c r="A14" s="138" t="s">
        <v>447</v>
      </c>
      <c r="B14" s="138"/>
      <c r="C14" s="138"/>
      <c r="D14" s="138"/>
      <c r="E14" s="138"/>
    </row>
    <row r="15" spans="1:20" customFormat="1" ht="9.75" customHeight="1" x14ac:dyDescent="0.25">
      <c r="A15" s="124"/>
    </row>
    <row r="16" spans="1:20" customFormat="1" ht="36" customHeight="1" x14ac:dyDescent="0.25">
      <c r="A16" s="113" t="s">
        <v>39</v>
      </c>
      <c r="B16" s="39" t="s">
        <v>446</v>
      </c>
      <c r="C16" s="39" t="s">
        <v>445</v>
      </c>
      <c r="D16" s="39" t="s">
        <v>444</v>
      </c>
      <c r="E16" s="39" t="s">
        <v>443</v>
      </c>
    </row>
    <row r="17" spans="1:15" customFormat="1" ht="15" x14ac:dyDescent="0.25">
      <c r="A17" s="40">
        <v>1</v>
      </c>
      <c r="B17" s="41">
        <v>3</v>
      </c>
      <c r="C17" s="41">
        <v>4</v>
      </c>
      <c r="D17" s="41">
        <v>5</v>
      </c>
      <c r="E17" s="41">
        <v>6</v>
      </c>
    </row>
    <row r="18" spans="1:15" customFormat="1" ht="15" x14ac:dyDescent="0.25">
      <c r="A18" s="120">
        <f>IF(G18&lt;&gt;"",COUNTA(G$13:G18),"")</f>
        <v>1</v>
      </c>
      <c r="B18" s="117" t="s">
        <v>442</v>
      </c>
      <c r="C18" s="119" t="s">
        <v>56</v>
      </c>
      <c r="D18" s="118">
        <v>1</v>
      </c>
      <c r="E18" s="121"/>
      <c r="G18" s="1" t="s">
        <v>408</v>
      </c>
      <c r="N18" s="116"/>
    </row>
    <row r="19" spans="1:15" customFormat="1" ht="123.75" x14ac:dyDescent="0.25">
      <c r="A19" s="120">
        <v>2</v>
      </c>
      <c r="B19" s="121" t="s">
        <v>441</v>
      </c>
      <c r="C19" s="119" t="s">
        <v>56</v>
      </c>
      <c r="D19" s="118">
        <v>2</v>
      </c>
      <c r="E19" s="121" t="s">
        <v>440</v>
      </c>
      <c r="G19" s="1"/>
      <c r="N19" s="116"/>
    </row>
    <row r="20" spans="1:15" customFormat="1" ht="78.75" x14ac:dyDescent="0.25">
      <c r="A20" s="120">
        <v>3</v>
      </c>
      <c r="B20" s="117" t="s">
        <v>439</v>
      </c>
      <c r="C20" s="119" t="s">
        <v>56</v>
      </c>
      <c r="D20" s="118">
        <v>4</v>
      </c>
      <c r="E20" s="121" t="s">
        <v>438</v>
      </c>
      <c r="G20" s="1" t="s">
        <v>408</v>
      </c>
      <c r="N20" s="116"/>
    </row>
    <row r="21" spans="1:15" customFormat="1" ht="15" x14ac:dyDescent="0.25">
      <c r="A21" s="120">
        <v>4</v>
      </c>
      <c r="B21" s="117" t="s">
        <v>437</v>
      </c>
      <c r="C21" s="119" t="s">
        <v>56</v>
      </c>
      <c r="D21" s="118">
        <v>1</v>
      </c>
      <c r="E21" s="117" t="s">
        <v>436</v>
      </c>
      <c r="G21" s="1"/>
      <c r="N21" s="116"/>
    </row>
    <row r="22" spans="1:15" customFormat="1" ht="22.5" x14ac:dyDescent="0.25">
      <c r="A22" s="120">
        <v>5</v>
      </c>
      <c r="B22" s="117" t="s">
        <v>435</v>
      </c>
      <c r="C22" s="119" t="s">
        <v>56</v>
      </c>
      <c r="D22" s="118">
        <v>1</v>
      </c>
      <c r="E22" s="117" t="s">
        <v>434</v>
      </c>
      <c r="G22" s="1"/>
      <c r="N22" s="116"/>
    </row>
    <row r="23" spans="1:15" customFormat="1" ht="15" x14ac:dyDescent="0.25">
      <c r="A23" s="120">
        <v>6</v>
      </c>
      <c r="B23" s="117" t="s">
        <v>433</v>
      </c>
      <c r="C23" s="119" t="s">
        <v>56</v>
      </c>
      <c r="D23" s="118">
        <v>1</v>
      </c>
      <c r="E23" s="117"/>
      <c r="G23" s="1"/>
      <c r="N23" s="116"/>
    </row>
    <row r="24" spans="1:15" customFormat="1" ht="22.5" x14ac:dyDescent="0.25">
      <c r="A24" s="120">
        <v>7</v>
      </c>
      <c r="B24" s="117" t="s">
        <v>432</v>
      </c>
      <c r="C24" s="119" t="s">
        <v>56</v>
      </c>
      <c r="D24" s="118">
        <v>3</v>
      </c>
      <c r="E24" s="117" t="s">
        <v>431</v>
      </c>
      <c r="G24" s="1"/>
      <c r="N24" s="116"/>
    </row>
    <row r="25" spans="1:15" customFormat="1" ht="15" x14ac:dyDescent="0.25">
      <c r="A25" s="120">
        <v>8</v>
      </c>
      <c r="B25" s="117" t="s">
        <v>430</v>
      </c>
      <c r="C25" s="119" t="s">
        <v>56</v>
      </c>
      <c r="D25" s="118">
        <v>8</v>
      </c>
      <c r="E25" s="117" t="s">
        <v>429</v>
      </c>
      <c r="G25" s="1" t="s">
        <v>408</v>
      </c>
      <c r="N25" s="116"/>
    </row>
    <row r="26" spans="1:15" customFormat="1" ht="33.75" x14ac:dyDescent="0.25">
      <c r="A26" s="120">
        <v>9</v>
      </c>
      <c r="B26" s="117" t="s">
        <v>428</v>
      </c>
      <c r="C26" s="119" t="s">
        <v>56</v>
      </c>
      <c r="D26" s="118">
        <v>1056</v>
      </c>
      <c r="E26" s="121" t="s">
        <v>427</v>
      </c>
      <c r="G26" s="1" t="s">
        <v>408</v>
      </c>
      <c r="N26" s="116"/>
    </row>
    <row r="27" spans="1:15" customFormat="1" ht="22.5" x14ac:dyDescent="0.25">
      <c r="A27" s="120">
        <v>10</v>
      </c>
      <c r="B27" s="117" t="s">
        <v>426</v>
      </c>
      <c r="C27" s="119" t="s">
        <v>121</v>
      </c>
      <c r="D27" s="118">
        <v>132</v>
      </c>
      <c r="E27" s="121" t="s">
        <v>425</v>
      </c>
      <c r="G27" s="1" t="s">
        <v>408</v>
      </c>
      <c r="N27" s="116"/>
    </row>
    <row r="28" spans="1:15" customFormat="1" ht="22.5" x14ac:dyDescent="0.25">
      <c r="A28" s="120">
        <v>11</v>
      </c>
      <c r="B28" s="121" t="s">
        <v>424</v>
      </c>
      <c r="C28" s="122" t="s">
        <v>56</v>
      </c>
      <c r="D28" s="118">
        <v>1</v>
      </c>
      <c r="E28" s="117"/>
      <c r="G28" s="1"/>
      <c r="N28" s="116"/>
    </row>
    <row r="29" spans="1:15" customFormat="1" ht="15" x14ac:dyDescent="0.25">
      <c r="A29" s="120">
        <v>12</v>
      </c>
      <c r="B29" s="121" t="s">
        <v>423</v>
      </c>
      <c r="C29" s="122" t="s">
        <v>56</v>
      </c>
      <c r="D29" s="118">
        <v>2</v>
      </c>
      <c r="E29" s="117"/>
      <c r="G29" s="1"/>
      <c r="N29" s="116"/>
    </row>
    <row r="30" spans="1:15" customFormat="1" ht="22.5" x14ac:dyDescent="0.25">
      <c r="A30" s="120">
        <v>14</v>
      </c>
      <c r="B30" s="121" t="s">
        <v>422</v>
      </c>
      <c r="C30" s="122" t="s">
        <v>121</v>
      </c>
      <c r="D30" s="118">
        <v>10</v>
      </c>
      <c r="E30" s="121" t="s">
        <v>418</v>
      </c>
      <c r="G30" s="1" t="s">
        <v>408</v>
      </c>
      <c r="N30" s="116"/>
      <c r="O30" s="42"/>
    </row>
    <row r="31" spans="1:15" customFormat="1" ht="22.5" x14ac:dyDescent="0.25">
      <c r="A31" s="120">
        <v>15</v>
      </c>
      <c r="B31" s="121" t="s">
        <v>421</v>
      </c>
      <c r="C31" s="122" t="s">
        <v>121</v>
      </c>
      <c r="D31" s="123">
        <v>30</v>
      </c>
      <c r="E31" s="121" t="s">
        <v>420</v>
      </c>
      <c r="G31" s="1" t="s">
        <v>408</v>
      </c>
      <c r="N31" s="116"/>
      <c r="O31" s="42"/>
    </row>
    <row r="32" spans="1:15" customFormat="1" ht="22.5" x14ac:dyDescent="0.25">
      <c r="A32" s="120">
        <v>16</v>
      </c>
      <c r="B32" s="121" t="s">
        <v>419</v>
      </c>
      <c r="C32" s="122" t="s">
        <v>121</v>
      </c>
      <c r="D32" s="123">
        <v>15</v>
      </c>
      <c r="E32" s="121" t="s">
        <v>418</v>
      </c>
      <c r="G32" s="1" t="s">
        <v>408</v>
      </c>
      <c r="N32" s="116"/>
      <c r="O32" s="42"/>
    </row>
    <row r="33" spans="1:19" customFormat="1" ht="213.75" x14ac:dyDescent="0.25">
      <c r="A33" s="120">
        <v>17</v>
      </c>
      <c r="B33" s="121" t="s">
        <v>417</v>
      </c>
      <c r="C33" s="122" t="s">
        <v>121</v>
      </c>
      <c r="D33" s="118">
        <v>230</v>
      </c>
      <c r="E33" s="121" t="s">
        <v>416</v>
      </c>
      <c r="G33" s="1" t="s">
        <v>408</v>
      </c>
      <c r="N33" s="116"/>
      <c r="O33" s="42"/>
    </row>
    <row r="34" spans="1:19" customFormat="1" ht="67.5" x14ac:dyDescent="0.25">
      <c r="A34" s="120">
        <v>18</v>
      </c>
      <c r="B34" s="121" t="s">
        <v>415</v>
      </c>
      <c r="C34" s="122" t="s">
        <v>121</v>
      </c>
      <c r="D34" s="118">
        <v>230</v>
      </c>
      <c r="E34" s="121" t="s">
        <v>414</v>
      </c>
      <c r="G34" s="1"/>
      <c r="N34" s="116"/>
      <c r="O34" s="42"/>
    </row>
    <row r="35" spans="1:19" customFormat="1" ht="33.75" x14ac:dyDescent="0.25">
      <c r="A35" s="120">
        <v>19</v>
      </c>
      <c r="B35" s="121" t="s">
        <v>413</v>
      </c>
      <c r="C35" s="122" t="s">
        <v>121</v>
      </c>
      <c r="D35" s="118">
        <v>38</v>
      </c>
      <c r="E35" s="121" t="s">
        <v>412</v>
      </c>
      <c r="G35" s="1"/>
      <c r="N35" s="116"/>
      <c r="O35" s="42"/>
    </row>
    <row r="36" spans="1:19" customFormat="1" ht="50.25" customHeight="1" x14ac:dyDescent="0.25">
      <c r="A36" s="120">
        <v>20</v>
      </c>
      <c r="B36" s="121" t="s">
        <v>411</v>
      </c>
      <c r="C36" s="122" t="s">
        <v>121</v>
      </c>
      <c r="D36" s="118">
        <v>38</v>
      </c>
      <c r="E36" s="121" t="s">
        <v>410</v>
      </c>
      <c r="G36" s="1"/>
      <c r="N36" s="116"/>
      <c r="O36" s="42"/>
    </row>
    <row r="37" spans="1:19" customFormat="1" ht="22.5" x14ac:dyDescent="0.25">
      <c r="A37" s="120">
        <v>22</v>
      </c>
      <c r="B37" s="117" t="s">
        <v>347</v>
      </c>
      <c r="C37" s="119" t="s">
        <v>56</v>
      </c>
      <c r="D37" s="118">
        <v>3</v>
      </c>
      <c r="E37" s="117" t="s">
        <v>409</v>
      </c>
      <c r="G37" s="1" t="s">
        <v>408</v>
      </c>
      <c r="N37" s="116"/>
      <c r="O37" s="42"/>
    </row>
    <row r="38" spans="1:19" customFormat="1" ht="36.75" customHeight="1" x14ac:dyDescent="0.25"/>
    <row r="39" spans="1:19" s="21" customFormat="1" ht="15" x14ac:dyDescent="0.25">
      <c r="A39" s="6"/>
      <c r="B39" s="145"/>
      <c r="C39" s="145"/>
      <c r="D39" s="146"/>
      <c r="E39" s="146"/>
      <c r="F39"/>
      <c r="G39"/>
      <c r="H39"/>
      <c r="I39"/>
      <c r="J39"/>
      <c r="K39"/>
      <c r="L39"/>
      <c r="M39"/>
      <c r="N39" s="7"/>
      <c r="O39" s="7"/>
      <c r="P39" s="7" t="s">
        <v>9</v>
      </c>
      <c r="Q39" s="7" t="s">
        <v>9</v>
      </c>
      <c r="R39" s="7"/>
      <c r="S39" s="7"/>
    </row>
    <row r="40" spans="1:19" s="110" customFormat="1" ht="20.25" customHeight="1" x14ac:dyDescent="0.25">
      <c r="A40" s="11"/>
      <c r="B40" s="140" t="s">
        <v>400</v>
      </c>
      <c r="C40" s="140"/>
      <c r="D40" s="140"/>
      <c r="E40" s="140"/>
      <c r="N40" s="112"/>
      <c r="O40" s="112"/>
      <c r="P40" s="112"/>
      <c r="Q40" s="112"/>
      <c r="R40" s="112"/>
      <c r="S40" s="112"/>
    </row>
    <row r="41" spans="1:19" s="21" customFormat="1" ht="15" x14ac:dyDescent="0.25">
      <c r="A41" s="6"/>
      <c r="B41" s="145"/>
      <c r="C41" s="145"/>
      <c r="D41" s="146"/>
      <c r="E41" s="146"/>
      <c r="F41"/>
      <c r="G41"/>
      <c r="H41"/>
      <c r="I41"/>
      <c r="J41"/>
      <c r="K41"/>
      <c r="L41"/>
      <c r="M41"/>
      <c r="N41" s="7"/>
      <c r="O41" s="7"/>
      <c r="P41" s="7"/>
      <c r="Q41" s="7"/>
      <c r="R41" s="7" t="s">
        <v>9</v>
      </c>
      <c r="S41" s="7" t="s">
        <v>9</v>
      </c>
    </row>
    <row r="42" spans="1:19" s="110" customFormat="1" ht="20.25" customHeight="1" x14ac:dyDescent="0.25">
      <c r="A42" s="11"/>
      <c r="B42" s="140" t="s">
        <v>400</v>
      </c>
      <c r="C42" s="140"/>
      <c r="D42" s="140"/>
      <c r="E42" s="140"/>
      <c r="N42" s="112"/>
      <c r="O42" s="112"/>
      <c r="P42" s="112"/>
      <c r="Q42" s="112"/>
      <c r="R42" s="112"/>
      <c r="S42" s="112"/>
    </row>
    <row r="44" spans="1:19" customFormat="1" ht="15" x14ac:dyDescent="0.25">
      <c r="C44" s="115"/>
      <c r="E44" s="115"/>
    </row>
    <row r="49" spans="2:2" customFormat="1" ht="15" x14ac:dyDescent="0.25">
      <c r="B49" s="114"/>
    </row>
    <row r="50" spans="2:2" customFormat="1" ht="15" x14ac:dyDescent="0.25">
      <c r="B50" s="114"/>
    </row>
    <row r="51" spans="2:2" customFormat="1" ht="15" x14ac:dyDescent="0.25">
      <c r="B51" s="114"/>
    </row>
  </sheetData>
  <mergeCells count="12">
    <mergeCell ref="A14:E14"/>
    <mergeCell ref="C4:E4"/>
    <mergeCell ref="B42:E42"/>
    <mergeCell ref="D3:E3"/>
    <mergeCell ref="A6:E6"/>
    <mergeCell ref="B7:E7"/>
    <mergeCell ref="B8:E8"/>
    <mergeCell ref="B39:C39"/>
    <mergeCell ref="D39:E39"/>
    <mergeCell ref="B40:E40"/>
    <mergeCell ref="B41:C41"/>
    <mergeCell ref="D41:E41"/>
  </mergeCells>
  <printOptions horizontalCentered="1"/>
  <pageMargins left="0.69999998807907104" right="0.69999998807907104" top="0.75" bottom="0.75" header="0.30000001192092901" footer="0.30000001192092901"/>
  <pageSetup paperSize="9" fitToHeight="0" orientation="portrait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34"/>
  <sheetViews>
    <sheetView tabSelected="1" workbookViewId="0">
      <selection activeCell="A20" sqref="A20:P20"/>
    </sheetView>
  </sheetViews>
  <sheetFormatPr defaultColWidth="9.140625" defaultRowHeight="11.25" customHeight="1" x14ac:dyDescent="0.2"/>
  <cols>
    <col min="1" max="1" width="9.7109375" style="1" customWidth="1"/>
    <col min="2" max="2" width="20.7109375" style="1" customWidth="1"/>
    <col min="3" max="3" width="10.7109375" style="1" customWidth="1"/>
    <col min="4" max="4" width="12.85546875" style="1" customWidth="1"/>
    <col min="5" max="5" width="10.42578125" style="1" customWidth="1"/>
    <col min="6" max="6" width="11.7109375" style="1" customWidth="1"/>
    <col min="7" max="7" width="6.140625" style="1" customWidth="1"/>
    <col min="8" max="8" width="9.28515625" style="1" customWidth="1"/>
    <col min="9" max="9" width="10.7109375" style="1" customWidth="1"/>
    <col min="10" max="10" width="12.42578125" style="1" customWidth="1"/>
    <col min="11" max="11" width="13.28515625" style="1" customWidth="1"/>
    <col min="12" max="12" width="17" style="1" customWidth="1"/>
    <col min="13" max="13" width="11.5703125" style="1" customWidth="1"/>
    <col min="14" max="14" width="17" style="1" customWidth="1"/>
    <col min="15" max="15" width="12.85546875" style="1" customWidth="1"/>
    <col min="16" max="16" width="17" style="1" customWidth="1"/>
    <col min="17" max="17" width="75.28515625" style="2" hidden="1" customWidth="1"/>
    <col min="18" max="18" width="126.5703125" style="2" hidden="1" customWidth="1"/>
    <col min="19" max="27" width="9.140625" style="1"/>
    <col min="28" max="34" width="127.28515625" style="3" hidden="1" customWidth="1"/>
    <col min="35" max="37" width="203.42578125" style="3" hidden="1" customWidth="1"/>
    <col min="38" max="38" width="66.42578125" style="3" hidden="1" customWidth="1"/>
    <col min="39" max="39" width="45.7109375" style="3" hidden="1" customWidth="1"/>
    <col min="40" max="40" width="203.42578125" style="3" hidden="1" customWidth="1"/>
    <col min="41" max="47" width="51.85546875" style="3" hidden="1" customWidth="1"/>
    <col min="48" max="48" width="203.42578125" style="3" hidden="1" customWidth="1"/>
    <col min="49" max="53" width="156" style="3" hidden="1" customWidth="1"/>
    <col min="54" max="54" width="61.140625" style="3" hidden="1" customWidth="1"/>
    <col min="55" max="55" width="82" style="3" hidden="1" customWidth="1"/>
    <col min="56" max="56" width="61.140625" style="3" hidden="1" customWidth="1"/>
    <col min="57" max="57" width="82" style="3" hidden="1" customWidth="1"/>
    <col min="58" max="16384" width="9.140625" style="1"/>
  </cols>
  <sheetData>
    <row r="1" spans="1:36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0</v>
      </c>
    </row>
    <row r="2" spans="1:36" customFormat="1" ht="11.2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P2" s="5" t="s">
        <v>1</v>
      </c>
    </row>
    <row r="3" spans="1:36" customFormat="1" ht="1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P3" s="5"/>
    </row>
    <row r="4" spans="1:36" customFormat="1" ht="12.75" customHeight="1" x14ac:dyDescent="0.25">
      <c r="A4" s="149" t="s">
        <v>2</v>
      </c>
      <c r="B4" s="149"/>
      <c r="C4" s="149"/>
      <c r="D4" s="149"/>
      <c r="E4" s="149"/>
      <c r="F4" s="149"/>
      <c r="G4" s="150" t="s">
        <v>3</v>
      </c>
      <c r="H4" s="150"/>
      <c r="I4" s="150"/>
      <c r="J4" s="150"/>
      <c r="K4" s="150"/>
      <c r="L4" s="150"/>
      <c r="M4" s="150"/>
      <c r="N4" s="150"/>
      <c r="O4" s="150"/>
      <c r="P4" s="150"/>
    </row>
    <row r="5" spans="1:36" customFormat="1" ht="33.950000000000003" customHeight="1" x14ac:dyDescent="0.25">
      <c r="A5" s="149" t="s">
        <v>4</v>
      </c>
      <c r="B5" s="149"/>
      <c r="C5" s="149"/>
      <c r="D5" s="149"/>
      <c r="E5" s="149"/>
      <c r="F5" s="149"/>
      <c r="G5" s="148" t="s">
        <v>5</v>
      </c>
      <c r="H5" s="148"/>
      <c r="I5" s="148"/>
      <c r="J5" s="148"/>
      <c r="K5" s="148"/>
      <c r="L5" s="148"/>
      <c r="M5" s="148"/>
      <c r="N5" s="148"/>
      <c r="O5" s="148"/>
      <c r="P5" s="148"/>
      <c r="AB5" s="7" t="s">
        <v>5</v>
      </c>
    </row>
    <row r="6" spans="1:36" customFormat="1" ht="45.2" customHeight="1" x14ac:dyDescent="0.25">
      <c r="A6" s="149" t="s">
        <v>6</v>
      </c>
      <c r="B6" s="149"/>
      <c r="C6" s="149"/>
      <c r="D6" s="149"/>
      <c r="E6" s="149"/>
      <c r="F6" s="149"/>
      <c r="G6" s="148" t="s">
        <v>7</v>
      </c>
      <c r="H6" s="148"/>
      <c r="I6" s="148"/>
      <c r="J6" s="148"/>
      <c r="K6" s="148"/>
      <c r="L6" s="148"/>
      <c r="M6" s="148"/>
      <c r="N6" s="148"/>
      <c r="O6" s="148"/>
      <c r="P6" s="148"/>
      <c r="AC6" s="7" t="s">
        <v>7</v>
      </c>
    </row>
    <row r="7" spans="1:36" customFormat="1" ht="67.5" customHeight="1" x14ac:dyDescent="0.25">
      <c r="A7" s="147" t="s">
        <v>8</v>
      </c>
      <c r="B7" s="147"/>
      <c r="C7" s="147"/>
      <c r="D7" s="147"/>
      <c r="E7" s="147"/>
      <c r="F7" s="147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8" t="s">
        <v>8</v>
      </c>
      <c r="R7" s="9"/>
      <c r="S7" s="7"/>
      <c r="T7" s="7"/>
      <c r="U7" s="7"/>
      <c r="V7" s="7"/>
      <c r="W7" s="7"/>
      <c r="X7" s="7"/>
      <c r="Y7" s="7"/>
      <c r="Z7" s="7"/>
      <c r="AA7" s="7"/>
      <c r="AD7" s="7" t="s">
        <v>9</v>
      </c>
    </row>
    <row r="8" spans="1:36" customFormat="1" ht="33.950000000000003" customHeight="1" x14ac:dyDescent="0.25">
      <c r="A8" s="149" t="s">
        <v>10</v>
      </c>
      <c r="B8" s="149"/>
      <c r="C8" s="149"/>
      <c r="D8" s="149"/>
      <c r="E8" s="149"/>
      <c r="F8" s="149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8" t="s">
        <v>10</v>
      </c>
      <c r="R8" s="9"/>
      <c r="S8" s="7"/>
      <c r="T8" s="7"/>
      <c r="U8" s="7"/>
      <c r="V8" s="7"/>
      <c r="W8" s="7"/>
      <c r="X8" s="7"/>
      <c r="Y8" s="7"/>
      <c r="Z8" s="7"/>
      <c r="AA8" s="7"/>
      <c r="AE8" s="7" t="s">
        <v>9</v>
      </c>
    </row>
    <row r="9" spans="1:36" customFormat="1" ht="11.25" customHeight="1" x14ac:dyDescent="0.25">
      <c r="A9" s="149" t="s">
        <v>11</v>
      </c>
      <c r="B9" s="149"/>
      <c r="C9" s="149"/>
      <c r="D9" s="149"/>
      <c r="E9" s="149"/>
      <c r="F9" s="149"/>
      <c r="G9" s="148"/>
      <c r="H9" s="148"/>
      <c r="I9" s="148"/>
      <c r="J9" s="148"/>
      <c r="K9" s="148"/>
      <c r="L9" s="148"/>
      <c r="M9" s="148"/>
      <c r="N9" s="148"/>
      <c r="O9" s="148"/>
      <c r="P9" s="148"/>
      <c r="AF9" s="7" t="s">
        <v>9</v>
      </c>
    </row>
    <row r="10" spans="1:36" customFormat="1" ht="11.25" customHeight="1" x14ac:dyDescent="0.25">
      <c r="A10" s="149" t="s">
        <v>12</v>
      </c>
      <c r="B10" s="149"/>
      <c r="C10" s="149"/>
      <c r="D10" s="149"/>
      <c r="E10" s="149"/>
      <c r="F10" s="149"/>
      <c r="G10" s="148" t="s">
        <v>13</v>
      </c>
      <c r="H10" s="148"/>
      <c r="I10" s="148"/>
      <c r="J10" s="148"/>
      <c r="K10" s="148"/>
      <c r="L10" s="148"/>
      <c r="M10" s="148"/>
      <c r="N10" s="148"/>
      <c r="O10" s="148"/>
      <c r="P10" s="148"/>
      <c r="R10" s="2" t="s">
        <v>13</v>
      </c>
      <c r="AG10" s="7" t="s">
        <v>13</v>
      </c>
    </row>
    <row r="11" spans="1:36" customFormat="1" ht="15" x14ac:dyDescent="0.25">
      <c r="A11" s="149" t="s">
        <v>14</v>
      </c>
      <c r="B11" s="149"/>
      <c r="C11" s="149"/>
      <c r="D11" s="149"/>
      <c r="E11" s="149"/>
      <c r="F11" s="149"/>
      <c r="G11" s="148" t="s">
        <v>405</v>
      </c>
      <c r="H11" s="148"/>
      <c r="I11" s="148"/>
      <c r="J11" s="148"/>
      <c r="K11" s="148"/>
      <c r="L11" s="148"/>
      <c r="M11" s="148"/>
      <c r="N11" s="148"/>
      <c r="O11" s="148"/>
      <c r="P11" s="148"/>
      <c r="R11" s="2" t="s">
        <v>15</v>
      </c>
      <c r="AH11" s="7" t="s">
        <v>15</v>
      </c>
    </row>
    <row r="12" spans="1:36" customFormat="1" ht="6" customHeight="1" x14ac:dyDescent="0.25">
      <c r="A12" s="10"/>
      <c r="B12" s="6"/>
      <c r="C12" s="6"/>
      <c r="D12" s="6"/>
      <c r="E12" s="6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36" customFormat="1" ht="15" x14ac:dyDescent="0.25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AI13" s="7" t="s">
        <v>9</v>
      </c>
    </row>
    <row r="14" spans="1:36" customFormat="1" ht="15" customHeight="1" x14ac:dyDescent="0.25">
      <c r="A14" s="151" t="s">
        <v>16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36" customFormat="1" ht="6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36" customFormat="1" ht="15" x14ac:dyDescent="0.25">
      <c r="A16" s="152" t="s">
        <v>406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AJ16" s="7" t="s">
        <v>17</v>
      </c>
    </row>
    <row r="17" spans="1:39" customFormat="1" ht="15" x14ac:dyDescent="0.25">
      <c r="A17" s="151" t="s">
        <v>18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</row>
    <row r="18" spans="1:39" customFormat="1" ht="17.25" customHeight="1" x14ac:dyDescent="0.25">
      <c r="A18" s="153" t="s">
        <v>19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39" customFormat="1" ht="8.2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39" customFormat="1" ht="15" customHeight="1" x14ac:dyDescent="0.25">
      <c r="A20" s="152" t="s">
        <v>454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AK20" s="7" t="s">
        <v>17</v>
      </c>
    </row>
    <row r="21" spans="1:39" customFormat="1" ht="11.25" customHeight="1" x14ac:dyDescent="0.25">
      <c r="A21" s="151" t="s">
        <v>20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</row>
    <row r="22" spans="1:39" customFormat="1" ht="12" customHeight="1" x14ac:dyDescent="0.25">
      <c r="A22" s="6" t="s">
        <v>21</v>
      </c>
      <c r="B22" s="15" t="s">
        <v>22</v>
      </c>
      <c r="C22" s="4" t="s">
        <v>23</v>
      </c>
      <c r="D22" s="4"/>
      <c r="E22" s="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39" customFormat="1" ht="15" x14ac:dyDescent="0.25">
      <c r="A23" s="6" t="s">
        <v>24</v>
      </c>
      <c r="B23" s="162"/>
      <c r="C23" s="162"/>
      <c r="D23" s="162"/>
      <c r="E23" s="162"/>
      <c r="F23" s="162"/>
      <c r="G23" s="16"/>
      <c r="H23" s="16"/>
      <c r="I23" s="16"/>
      <c r="J23" s="16"/>
      <c r="K23" s="16"/>
      <c r="L23" s="16"/>
      <c r="M23" s="16"/>
      <c r="N23" s="16"/>
      <c r="O23" s="16"/>
      <c r="P23" s="16"/>
      <c r="AL23" s="7" t="s">
        <v>9</v>
      </c>
    </row>
    <row r="24" spans="1:39" customFormat="1" ht="10.5" customHeight="1" x14ac:dyDescent="0.25">
      <c r="A24" s="6"/>
      <c r="B24" s="163" t="s">
        <v>25</v>
      </c>
      <c r="C24" s="163"/>
      <c r="D24" s="163"/>
      <c r="E24" s="163"/>
      <c r="F24" s="163"/>
      <c r="G24" s="17"/>
      <c r="H24" s="17"/>
      <c r="I24" s="17"/>
      <c r="J24" s="17"/>
      <c r="K24" s="17"/>
      <c r="L24" s="17"/>
      <c r="M24" s="17"/>
      <c r="N24" s="17"/>
      <c r="O24" s="18"/>
      <c r="P24" s="17"/>
    </row>
    <row r="25" spans="1:39" customFormat="1" ht="9.75" customHeight="1" x14ac:dyDescent="0.25">
      <c r="A25" s="6"/>
      <c r="B25" s="6"/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7"/>
      <c r="P25" s="17"/>
    </row>
    <row r="26" spans="1:39" customFormat="1" ht="15" x14ac:dyDescent="0.25">
      <c r="A26" s="20" t="s">
        <v>26</v>
      </c>
      <c r="B26" s="21"/>
      <c r="C26" s="164" t="s">
        <v>407</v>
      </c>
      <c r="D26" s="164"/>
      <c r="E26" s="164"/>
      <c r="F26" s="164"/>
      <c r="G26" s="7"/>
      <c r="H26" s="7"/>
      <c r="I26" s="7"/>
      <c r="J26" s="7"/>
      <c r="K26" s="7"/>
      <c r="L26" s="7"/>
      <c r="M26" s="7"/>
      <c r="N26" s="7"/>
      <c r="O26" s="7"/>
      <c r="P26" s="7"/>
      <c r="AM26" s="7" t="s">
        <v>9</v>
      </c>
    </row>
    <row r="27" spans="1:39" customFormat="1" ht="9.75" customHeight="1" x14ac:dyDescent="0.25">
      <c r="A27" s="6"/>
      <c r="B27" s="21"/>
      <c r="C27" s="22"/>
      <c r="D27" s="23"/>
      <c r="E27" s="23"/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39" customFormat="1" ht="12" customHeight="1" x14ac:dyDescent="0.25">
      <c r="A28" s="20" t="s">
        <v>27</v>
      </c>
      <c r="B28" s="21"/>
      <c r="C28" s="25"/>
      <c r="D28" s="26">
        <v>3200</v>
      </c>
      <c r="E28" s="27" t="s">
        <v>28</v>
      </c>
      <c r="G28" s="21"/>
      <c r="H28" s="21"/>
      <c r="I28" s="21"/>
      <c r="J28" s="21"/>
      <c r="K28" s="21"/>
      <c r="L28" s="21"/>
      <c r="M28" s="21"/>
      <c r="N28" s="28"/>
      <c r="O28" s="28"/>
      <c r="P28" s="21"/>
    </row>
    <row r="29" spans="1:39" customFormat="1" ht="12" customHeight="1" x14ac:dyDescent="0.25">
      <c r="A29" s="6"/>
      <c r="B29" s="29" t="s">
        <v>29</v>
      </c>
      <c r="C29" s="30"/>
      <c r="D29" s="31"/>
      <c r="E29" s="27"/>
      <c r="G29" s="21"/>
    </row>
    <row r="30" spans="1:39" customFormat="1" ht="12" customHeight="1" x14ac:dyDescent="0.25">
      <c r="A30" s="6"/>
      <c r="B30" s="32" t="s">
        <v>30</v>
      </c>
      <c r="C30" s="25"/>
      <c r="D30" s="26">
        <v>0</v>
      </c>
      <c r="E30" s="27" t="s">
        <v>28</v>
      </c>
      <c r="I30" s="21"/>
      <c r="K30" s="21" t="s">
        <v>31</v>
      </c>
      <c r="L30" s="21"/>
      <c r="M30" s="21"/>
      <c r="N30" s="33"/>
      <c r="O30" s="26">
        <v>94.4</v>
      </c>
      <c r="P30" s="27" t="s">
        <v>28</v>
      </c>
    </row>
    <row r="31" spans="1:39" customFormat="1" ht="12" customHeight="1" x14ac:dyDescent="0.25">
      <c r="A31" s="6"/>
      <c r="B31" s="32" t="s">
        <v>32</v>
      </c>
      <c r="C31" s="34"/>
      <c r="D31" s="35">
        <v>2666.21</v>
      </c>
      <c r="E31" s="27" t="s">
        <v>28</v>
      </c>
      <c r="I31" s="21"/>
      <c r="K31" s="21" t="s">
        <v>33</v>
      </c>
      <c r="L31" s="21"/>
      <c r="M31" s="21"/>
      <c r="N31" s="33"/>
      <c r="O31" s="26">
        <v>1.7</v>
      </c>
      <c r="P31" s="27" t="s">
        <v>28</v>
      </c>
    </row>
    <row r="32" spans="1:39" customFormat="1" ht="12" customHeight="1" x14ac:dyDescent="0.25">
      <c r="A32" s="6"/>
      <c r="B32" s="32" t="s">
        <v>34</v>
      </c>
      <c r="C32" s="34"/>
      <c r="D32" s="35">
        <v>0.45</v>
      </c>
      <c r="E32" s="27" t="s">
        <v>28</v>
      </c>
      <c r="I32" s="21"/>
      <c r="K32" s="21" t="s">
        <v>35</v>
      </c>
      <c r="L32" s="21"/>
      <c r="M32" s="21"/>
      <c r="N32" s="36"/>
      <c r="O32" s="35">
        <v>182.46</v>
      </c>
      <c r="P32" s="37" t="s">
        <v>36</v>
      </c>
    </row>
    <row r="33" spans="1:43" customFormat="1" ht="12" customHeight="1" x14ac:dyDescent="0.25">
      <c r="A33" s="6"/>
      <c r="B33" s="32" t="s">
        <v>37</v>
      </c>
      <c r="C33" s="34"/>
      <c r="D33" s="26">
        <v>0</v>
      </c>
      <c r="E33" s="27" t="s">
        <v>28</v>
      </c>
      <c r="I33" s="21"/>
      <c r="K33" s="21" t="s">
        <v>38</v>
      </c>
      <c r="L33" s="21"/>
      <c r="M33" s="21"/>
      <c r="N33" s="36"/>
      <c r="O33" s="35">
        <v>2.84</v>
      </c>
      <c r="P33" s="37" t="s">
        <v>36</v>
      </c>
    </row>
    <row r="34" spans="1:43" customFormat="1" ht="9.75" customHeight="1" x14ac:dyDescent="0.25">
      <c r="A34" s="6"/>
      <c r="B34" s="21"/>
      <c r="D34" s="38"/>
      <c r="E34" s="27"/>
      <c r="H34" s="21"/>
      <c r="I34" s="21"/>
      <c r="J34" s="21"/>
      <c r="K34" s="21"/>
      <c r="L34" s="21"/>
      <c r="M34" s="21"/>
      <c r="N34" s="24"/>
      <c r="O34" s="24"/>
      <c r="P34" s="21"/>
    </row>
    <row r="35" spans="1:43" customFormat="1" ht="11.25" customHeight="1" x14ac:dyDescent="0.25">
      <c r="A35" s="165" t="s">
        <v>39</v>
      </c>
      <c r="B35" s="166" t="s">
        <v>40</v>
      </c>
      <c r="C35" s="167" t="s">
        <v>41</v>
      </c>
      <c r="D35" s="168"/>
      <c r="E35" s="168"/>
      <c r="F35" s="168"/>
      <c r="G35" s="169"/>
      <c r="H35" s="166" t="s">
        <v>42</v>
      </c>
      <c r="I35" s="166" t="s">
        <v>43</v>
      </c>
      <c r="J35" s="166"/>
      <c r="K35" s="166"/>
      <c r="L35" s="167" t="s">
        <v>44</v>
      </c>
      <c r="M35" s="168"/>
      <c r="N35" s="168"/>
      <c r="O35" s="168"/>
      <c r="P35" s="169"/>
    </row>
    <row r="36" spans="1:43" customFormat="1" ht="11.25" customHeight="1" x14ac:dyDescent="0.25">
      <c r="A36" s="165"/>
      <c r="B36" s="166"/>
      <c r="C36" s="170"/>
      <c r="D36" s="171"/>
      <c r="E36" s="171"/>
      <c r="F36" s="171"/>
      <c r="G36" s="172"/>
      <c r="H36" s="166"/>
      <c r="I36" s="166"/>
      <c r="J36" s="166"/>
      <c r="K36" s="166"/>
      <c r="L36" s="173"/>
      <c r="M36" s="174"/>
      <c r="N36" s="174"/>
      <c r="O36" s="174"/>
      <c r="P36" s="175"/>
    </row>
    <row r="37" spans="1:43" customFormat="1" ht="54" customHeight="1" x14ac:dyDescent="0.25">
      <c r="A37" s="165"/>
      <c r="B37" s="166"/>
      <c r="C37" s="173"/>
      <c r="D37" s="174"/>
      <c r="E37" s="174"/>
      <c r="F37" s="174"/>
      <c r="G37" s="175"/>
      <c r="H37" s="166"/>
      <c r="I37" s="39" t="s">
        <v>45</v>
      </c>
      <c r="J37" s="39" t="s">
        <v>46</v>
      </c>
      <c r="K37" s="39" t="s">
        <v>47</v>
      </c>
      <c r="L37" s="39" t="s">
        <v>48</v>
      </c>
      <c r="M37" s="39" t="s">
        <v>49</v>
      </c>
      <c r="N37" s="39" t="s">
        <v>50</v>
      </c>
      <c r="O37" s="39" t="s">
        <v>46</v>
      </c>
      <c r="P37" s="39" t="s">
        <v>51</v>
      </c>
    </row>
    <row r="38" spans="1:43" customFormat="1" ht="13.5" customHeight="1" x14ac:dyDescent="0.25">
      <c r="A38" s="40">
        <v>1</v>
      </c>
      <c r="B38" s="41">
        <v>2</v>
      </c>
      <c r="C38" s="154">
        <v>3</v>
      </c>
      <c r="D38" s="155"/>
      <c r="E38" s="155"/>
      <c r="F38" s="155"/>
      <c r="G38" s="156"/>
      <c r="H38" s="41">
        <v>4</v>
      </c>
      <c r="I38" s="41">
        <v>5</v>
      </c>
      <c r="J38" s="41">
        <v>6</v>
      </c>
      <c r="K38" s="41">
        <v>7</v>
      </c>
      <c r="L38" s="41">
        <v>8</v>
      </c>
      <c r="M38" s="41">
        <v>9</v>
      </c>
      <c r="N38" s="41">
        <v>10</v>
      </c>
      <c r="O38" s="41">
        <v>11</v>
      </c>
      <c r="P38" s="41">
        <v>12</v>
      </c>
    </row>
    <row r="39" spans="1:43" customFormat="1" ht="15" x14ac:dyDescent="0.25">
      <c r="A39" s="157" t="s">
        <v>52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9"/>
      <c r="AN39" s="42" t="s">
        <v>52</v>
      </c>
    </row>
    <row r="40" spans="1:43" customFormat="1" ht="23.25" x14ac:dyDescent="0.25">
      <c r="A40" s="43" t="s">
        <v>53</v>
      </c>
      <c r="B40" s="44" t="s">
        <v>54</v>
      </c>
      <c r="C40" s="160" t="s">
        <v>55</v>
      </c>
      <c r="D40" s="160"/>
      <c r="E40" s="160"/>
      <c r="F40" s="160"/>
      <c r="G40" s="160"/>
      <c r="H40" s="45" t="s">
        <v>56</v>
      </c>
      <c r="I40" s="46"/>
      <c r="J40" s="46"/>
      <c r="K40" s="47">
        <v>3</v>
      </c>
      <c r="L40" s="48"/>
      <c r="M40" s="46"/>
      <c r="N40" s="48"/>
      <c r="O40" s="46"/>
      <c r="P40" s="49"/>
      <c r="AN40" s="42"/>
      <c r="AO40" s="42" t="s">
        <v>55</v>
      </c>
    </row>
    <row r="41" spans="1:43" customFormat="1" ht="15" x14ac:dyDescent="0.25">
      <c r="A41" s="50"/>
      <c r="B41" s="51" t="s">
        <v>53</v>
      </c>
      <c r="C41" s="161" t="s">
        <v>57</v>
      </c>
      <c r="D41" s="161"/>
      <c r="E41" s="161"/>
      <c r="F41" s="161"/>
      <c r="G41" s="161"/>
      <c r="H41" s="52" t="s">
        <v>58</v>
      </c>
      <c r="I41" s="53"/>
      <c r="J41" s="53"/>
      <c r="K41" s="54">
        <v>6.18</v>
      </c>
      <c r="L41" s="55"/>
      <c r="M41" s="53"/>
      <c r="N41" s="56"/>
      <c r="O41" s="53"/>
      <c r="P41" s="57">
        <v>3369.09</v>
      </c>
      <c r="AN41" s="42"/>
      <c r="AO41" s="42"/>
      <c r="AP41" s="3" t="s">
        <v>57</v>
      </c>
    </row>
    <row r="42" spans="1:43" customFormat="1" ht="15" x14ac:dyDescent="0.25">
      <c r="A42" s="50"/>
      <c r="B42" s="51" t="s">
        <v>59</v>
      </c>
      <c r="C42" s="161" t="s">
        <v>60</v>
      </c>
      <c r="D42" s="161"/>
      <c r="E42" s="161"/>
      <c r="F42" s="161"/>
      <c r="G42" s="161"/>
      <c r="H42" s="52" t="s">
        <v>58</v>
      </c>
      <c r="I42" s="54">
        <v>2.06</v>
      </c>
      <c r="J42" s="53"/>
      <c r="K42" s="54">
        <v>6.18</v>
      </c>
      <c r="L42" s="55"/>
      <c r="M42" s="53"/>
      <c r="N42" s="56">
        <v>545.16</v>
      </c>
      <c r="O42" s="53"/>
      <c r="P42" s="57">
        <v>3369.09</v>
      </c>
      <c r="AN42" s="42"/>
      <c r="AO42" s="42"/>
      <c r="AP42" s="3" t="s">
        <v>60</v>
      </c>
    </row>
    <row r="43" spans="1:43" customFormat="1" ht="15" x14ac:dyDescent="0.25">
      <c r="A43" s="58"/>
      <c r="B43" s="51" t="s">
        <v>61</v>
      </c>
      <c r="C43" s="161" t="s">
        <v>62</v>
      </c>
      <c r="D43" s="161"/>
      <c r="E43" s="161"/>
      <c r="F43" s="161"/>
      <c r="G43" s="161"/>
      <c r="H43" s="52"/>
      <c r="I43" s="53"/>
      <c r="J43" s="53"/>
      <c r="K43" s="53"/>
      <c r="L43" s="55"/>
      <c r="M43" s="53"/>
      <c r="N43" s="55"/>
      <c r="O43" s="53"/>
      <c r="P43" s="59">
        <v>764.59</v>
      </c>
      <c r="AN43" s="42"/>
      <c r="AO43" s="42"/>
      <c r="AQ43" s="3" t="s">
        <v>62</v>
      </c>
    </row>
    <row r="44" spans="1:43" customFormat="1" ht="15" x14ac:dyDescent="0.25">
      <c r="A44" s="50"/>
      <c r="B44" s="51"/>
      <c r="C44" s="161" t="s">
        <v>63</v>
      </c>
      <c r="D44" s="161"/>
      <c r="E44" s="161"/>
      <c r="F44" s="161"/>
      <c r="G44" s="161"/>
      <c r="H44" s="52" t="s">
        <v>58</v>
      </c>
      <c r="I44" s="53"/>
      <c r="J44" s="53"/>
      <c r="K44" s="54">
        <v>0.93</v>
      </c>
      <c r="L44" s="55"/>
      <c r="M44" s="53"/>
      <c r="N44" s="56"/>
      <c r="O44" s="53"/>
      <c r="P44" s="57">
        <v>525</v>
      </c>
      <c r="AN44" s="42"/>
      <c r="AO44" s="42"/>
      <c r="AP44" s="3" t="s">
        <v>63</v>
      </c>
    </row>
    <row r="45" spans="1:43" customFormat="1" ht="23.25" x14ac:dyDescent="0.25">
      <c r="A45" s="50"/>
      <c r="B45" s="51" t="s">
        <v>64</v>
      </c>
      <c r="C45" s="161" t="s">
        <v>65</v>
      </c>
      <c r="D45" s="161"/>
      <c r="E45" s="161"/>
      <c r="F45" s="161"/>
      <c r="G45" s="161"/>
      <c r="H45" s="52" t="s">
        <v>66</v>
      </c>
      <c r="I45" s="54">
        <v>0.19</v>
      </c>
      <c r="J45" s="53"/>
      <c r="K45" s="54">
        <v>0.56999999999999995</v>
      </c>
      <c r="L45" s="60">
        <v>21.06</v>
      </c>
      <c r="M45" s="54">
        <v>1.47</v>
      </c>
      <c r="N45" s="56">
        <v>30.96</v>
      </c>
      <c r="O45" s="53"/>
      <c r="P45" s="57">
        <v>17.649999999999999</v>
      </c>
      <c r="AN45" s="42"/>
      <c r="AO45" s="42"/>
      <c r="AP45" s="3" t="s">
        <v>65</v>
      </c>
    </row>
    <row r="46" spans="1:43" customFormat="1" ht="15" x14ac:dyDescent="0.25">
      <c r="A46" s="50"/>
      <c r="B46" s="51" t="s">
        <v>67</v>
      </c>
      <c r="C46" s="161" t="s">
        <v>68</v>
      </c>
      <c r="D46" s="161"/>
      <c r="E46" s="161"/>
      <c r="F46" s="161"/>
      <c r="G46" s="161"/>
      <c r="H46" s="52" t="s">
        <v>66</v>
      </c>
      <c r="I46" s="54">
        <v>0.06</v>
      </c>
      <c r="J46" s="53"/>
      <c r="K46" s="54">
        <v>0.18</v>
      </c>
      <c r="L46" s="55"/>
      <c r="M46" s="53"/>
      <c r="N46" s="56">
        <v>1956.23</v>
      </c>
      <c r="O46" s="53"/>
      <c r="P46" s="57">
        <v>352.12</v>
      </c>
      <c r="AN46" s="42"/>
      <c r="AO46" s="42"/>
      <c r="AP46" s="3" t="s">
        <v>68</v>
      </c>
    </row>
    <row r="47" spans="1:43" customFormat="1" ht="15" x14ac:dyDescent="0.25">
      <c r="A47" s="50"/>
      <c r="B47" s="51" t="s">
        <v>69</v>
      </c>
      <c r="C47" s="161" t="s">
        <v>70</v>
      </c>
      <c r="D47" s="161"/>
      <c r="E47" s="161"/>
      <c r="F47" s="161"/>
      <c r="G47" s="161"/>
      <c r="H47" s="52" t="s">
        <v>58</v>
      </c>
      <c r="I47" s="54">
        <v>0.06</v>
      </c>
      <c r="J47" s="53"/>
      <c r="K47" s="54">
        <v>0.18</v>
      </c>
      <c r="L47" s="55"/>
      <c r="M47" s="53"/>
      <c r="N47" s="56">
        <v>711.07</v>
      </c>
      <c r="O47" s="53"/>
      <c r="P47" s="57">
        <v>127.99</v>
      </c>
      <c r="AN47" s="42"/>
      <c r="AO47" s="42"/>
      <c r="AP47" s="3" t="s">
        <v>70</v>
      </c>
    </row>
    <row r="48" spans="1:43" customFormat="1" ht="15" x14ac:dyDescent="0.25">
      <c r="A48" s="50"/>
      <c r="B48" s="51" t="s">
        <v>71</v>
      </c>
      <c r="C48" s="161" t="s">
        <v>72</v>
      </c>
      <c r="D48" s="161"/>
      <c r="E48" s="161"/>
      <c r="F48" s="161"/>
      <c r="G48" s="161"/>
      <c r="H48" s="52" t="s">
        <v>66</v>
      </c>
      <c r="I48" s="54">
        <v>0.06</v>
      </c>
      <c r="J48" s="53"/>
      <c r="K48" s="54">
        <v>0.18</v>
      </c>
      <c r="L48" s="60">
        <v>477.92</v>
      </c>
      <c r="M48" s="54">
        <v>1.37</v>
      </c>
      <c r="N48" s="56">
        <v>654.75</v>
      </c>
      <c r="O48" s="53"/>
      <c r="P48" s="57">
        <v>117.86</v>
      </c>
      <c r="AN48" s="42"/>
      <c r="AO48" s="42"/>
      <c r="AP48" s="3" t="s">
        <v>72</v>
      </c>
    </row>
    <row r="49" spans="1:46" customFormat="1" ht="15" x14ac:dyDescent="0.25">
      <c r="A49" s="50"/>
      <c r="B49" s="51" t="s">
        <v>73</v>
      </c>
      <c r="C49" s="161" t="s">
        <v>74</v>
      </c>
      <c r="D49" s="161"/>
      <c r="E49" s="161"/>
      <c r="F49" s="161"/>
      <c r="G49" s="161"/>
      <c r="H49" s="52" t="s">
        <v>58</v>
      </c>
      <c r="I49" s="54">
        <v>0.06</v>
      </c>
      <c r="J49" s="53"/>
      <c r="K49" s="54">
        <v>0.18</v>
      </c>
      <c r="L49" s="55"/>
      <c r="M49" s="53"/>
      <c r="N49" s="56">
        <v>529.35</v>
      </c>
      <c r="O49" s="53"/>
      <c r="P49" s="57">
        <v>95.28</v>
      </c>
      <c r="AN49" s="42"/>
      <c r="AO49" s="42"/>
      <c r="AP49" s="3" t="s">
        <v>74</v>
      </c>
    </row>
    <row r="50" spans="1:46" customFormat="1" ht="23.25" x14ac:dyDescent="0.25">
      <c r="A50" s="50"/>
      <c r="B50" s="51" t="s">
        <v>75</v>
      </c>
      <c r="C50" s="161" t="s">
        <v>76</v>
      </c>
      <c r="D50" s="161"/>
      <c r="E50" s="161"/>
      <c r="F50" s="161"/>
      <c r="G50" s="161"/>
      <c r="H50" s="52" t="s">
        <v>66</v>
      </c>
      <c r="I50" s="54">
        <v>0.61</v>
      </c>
      <c r="J50" s="53"/>
      <c r="K50" s="54">
        <v>1.83</v>
      </c>
      <c r="L50" s="55"/>
      <c r="M50" s="53"/>
      <c r="N50" s="56">
        <v>31.66</v>
      </c>
      <c r="O50" s="53"/>
      <c r="P50" s="57">
        <v>57.94</v>
      </c>
      <c r="AN50" s="42"/>
      <c r="AO50" s="42"/>
      <c r="AP50" s="3" t="s">
        <v>76</v>
      </c>
    </row>
    <row r="51" spans="1:46" customFormat="1" ht="34.5" x14ac:dyDescent="0.25">
      <c r="A51" s="50"/>
      <c r="B51" s="51" t="s">
        <v>77</v>
      </c>
      <c r="C51" s="161" t="s">
        <v>78</v>
      </c>
      <c r="D51" s="161"/>
      <c r="E51" s="161"/>
      <c r="F51" s="161"/>
      <c r="G51" s="161"/>
      <c r="H51" s="52" t="s">
        <v>66</v>
      </c>
      <c r="I51" s="54">
        <v>0.19</v>
      </c>
      <c r="J51" s="53"/>
      <c r="K51" s="54">
        <v>0.56999999999999995</v>
      </c>
      <c r="L51" s="55"/>
      <c r="M51" s="53"/>
      <c r="N51" s="56">
        <v>384.24</v>
      </c>
      <c r="O51" s="53"/>
      <c r="P51" s="57">
        <v>219.02</v>
      </c>
      <c r="AN51" s="42"/>
      <c r="AO51" s="42"/>
      <c r="AP51" s="3" t="s">
        <v>78</v>
      </c>
    </row>
    <row r="52" spans="1:46" customFormat="1" ht="15" x14ac:dyDescent="0.25">
      <c r="A52" s="50"/>
      <c r="B52" s="51" t="s">
        <v>73</v>
      </c>
      <c r="C52" s="161" t="s">
        <v>74</v>
      </c>
      <c r="D52" s="161"/>
      <c r="E52" s="161"/>
      <c r="F52" s="161"/>
      <c r="G52" s="161"/>
      <c r="H52" s="52" t="s">
        <v>58</v>
      </c>
      <c r="I52" s="54">
        <v>0.19</v>
      </c>
      <c r="J52" s="53"/>
      <c r="K52" s="54">
        <v>0.56999999999999995</v>
      </c>
      <c r="L52" s="55"/>
      <c r="M52" s="53"/>
      <c r="N52" s="56">
        <v>529.35</v>
      </c>
      <c r="O52" s="53"/>
      <c r="P52" s="57">
        <v>301.73</v>
      </c>
      <c r="AN52" s="42"/>
      <c r="AO52" s="42"/>
      <c r="AP52" s="3" t="s">
        <v>74</v>
      </c>
    </row>
    <row r="53" spans="1:46" customFormat="1" ht="15" x14ac:dyDescent="0.25">
      <c r="A53" s="58"/>
      <c r="B53" s="51" t="s">
        <v>79</v>
      </c>
      <c r="C53" s="161" t="s">
        <v>80</v>
      </c>
      <c r="D53" s="161"/>
      <c r="E53" s="161"/>
      <c r="F53" s="161"/>
      <c r="G53" s="161"/>
      <c r="H53" s="52"/>
      <c r="I53" s="53"/>
      <c r="J53" s="53"/>
      <c r="K53" s="53"/>
      <c r="L53" s="55"/>
      <c r="M53" s="53"/>
      <c r="N53" s="55"/>
      <c r="O53" s="53"/>
      <c r="P53" s="59">
        <v>117.15</v>
      </c>
      <c r="AN53" s="42"/>
      <c r="AO53" s="42"/>
      <c r="AQ53" s="3" t="s">
        <v>80</v>
      </c>
    </row>
    <row r="54" spans="1:46" customFormat="1" ht="23.25" x14ac:dyDescent="0.25">
      <c r="A54" s="50"/>
      <c r="B54" s="51" t="s">
        <v>81</v>
      </c>
      <c r="C54" s="161" t="s">
        <v>82</v>
      </c>
      <c r="D54" s="161"/>
      <c r="E54" s="161"/>
      <c r="F54" s="161"/>
      <c r="G54" s="161"/>
      <c r="H54" s="52" t="s">
        <v>83</v>
      </c>
      <c r="I54" s="61">
        <v>0.1</v>
      </c>
      <c r="J54" s="53"/>
      <c r="K54" s="61">
        <v>0.3</v>
      </c>
      <c r="L54" s="60">
        <v>155.63</v>
      </c>
      <c r="M54" s="54">
        <v>1.04</v>
      </c>
      <c r="N54" s="56">
        <v>161.86000000000001</v>
      </c>
      <c r="O54" s="53"/>
      <c r="P54" s="57">
        <v>48.56</v>
      </c>
      <c r="AN54" s="42"/>
      <c r="AO54" s="42"/>
      <c r="AP54" s="3" t="s">
        <v>82</v>
      </c>
    </row>
    <row r="55" spans="1:46" customFormat="1" ht="15" x14ac:dyDescent="0.25">
      <c r="A55" s="50"/>
      <c r="B55" s="51" t="s">
        <v>84</v>
      </c>
      <c r="C55" s="161" t="s">
        <v>85</v>
      </c>
      <c r="D55" s="161"/>
      <c r="E55" s="161"/>
      <c r="F55" s="161"/>
      <c r="G55" s="161"/>
      <c r="H55" s="52" t="s">
        <v>83</v>
      </c>
      <c r="I55" s="61">
        <v>0.1</v>
      </c>
      <c r="J55" s="53"/>
      <c r="K55" s="61">
        <v>0.3</v>
      </c>
      <c r="L55" s="60">
        <v>174.93</v>
      </c>
      <c r="M55" s="54">
        <v>1.17</v>
      </c>
      <c r="N55" s="56">
        <v>204.67</v>
      </c>
      <c r="O55" s="53"/>
      <c r="P55" s="57">
        <v>61.4</v>
      </c>
      <c r="AN55" s="42"/>
      <c r="AO55" s="42"/>
      <c r="AP55" s="3" t="s">
        <v>85</v>
      </c>
    </row>
    <row r="56" spans="1:46" customFormat="1" ht="15" x14ac:dyDescent="0.25">
      <c r="A56" s="50"/>
      <c r="B56" s="51" t="s">
        <v>86</v>
      </c>
      <c r="C56" s="161" t="s">
        <v>87</v>
      </c>
      <c r="D56" s="161"/>
      <c r="E56" s="161"/>
      <c r="F56" s="161"/>
      <c r="G56" s="161"/>
      <c r="H56" s="52" t="s">
        <v>83</v>
      </c>
      <c r="I56" s="54">
        <v>0.02</v>
      </c>
      <c r="J56" s="53"/>
      <c r="K56" s="54">
        <v>0.06</v>
      </c>
      <c r="L56" s="60">
        <v>79.88</v>
      </c>
      <c r="M56" s="61">
        <v>1.5</v>
      </c>
      <c r="N56" s="56">
        <v>119.82</v>
      </c>
      <c r="O56" s="53"/>
      <c r="P56" s="57">
        <v>7.19</v>
      </c>
      <c r="AN56" s="42"/>
      <c r="AO56" s="42"/>
      <c r="AP56" s="3" t="s">
        <v>87</v>
      </c>
    </row>
    <row r="57" spans="1:46" customFormat="1" ht="15" x14ac:dyDescent="0.25">
      <c r="A57" s="50" t="s">
        <v>88</v>
      </c>
      <c r="B57" s="51" t="s">
        <v>89</v>
      </c>
      <c r="C57" s="161" t="s">
        <v>90</v>
      </c>
      <c r="D57" s="161"/>
      <c r="E57" s="161"/>
      <c r="F57" s="161"/>
      <c r="G57" s="161"/>
      <c r="H57" s="52" t="s">
        <v>91</v>
      </c>
      <c r="I57" s="62">
        <v>2</v>
      </c>
      <c r="J57" s="53"/>
      <c r="K57" s="53"/>
      <c r="L57" s="55"/>
      <c r="M57" s="53"/>
      <c r="N57" s="56"/>
      <c r="O57" s="53"/>
      <c r="P57" s="57">
        <v>67.38</v>
      </c>
      <c r="AN57" s="42"/>
      <c r="AO57" s="42"/>
      <c r="AP57" s="3" t="s">
        <v>90</v>
      </c>
    </row>
    <row r="58" spans="1:46" customFormat="1" ht="15" x14ac:dyDescent="0.25">
      <c r="A58" s="63"/>
      <c r="B58" s="51"/>
      <c r="C58" s="176" t="s">
        <v>92</v>
      </c>
      <c r="D58" s="176"/>
      <c r="E58" s="176"/>
      <c r="F58" s="176"/>
      <c r="G58" s="176"/>
      <c r="H58" s="45"/>
      <c r="I58" s="46"/>
      <c r="J58" s="46"/>
      <c r="K58" s="46"/>
      <c r="L58" s="48"/>
      <c r="M58" s="46"/>
      <c r="N58" s="64"/>
      <c r="O58" s="46"/>
      <c r="P58" s="65">
        <v>4775.83</v>
      </c>
      <c r="AN58" s="42"/>
      <c r="AO58" s="42"/>
      <c r="AR58" s="42" t="s">
        <v>92</v>
      </c>
    </row>
    <row r="59" spans="1:46" customFormat="1" ht="15" x14ac:dyDescent="0.25">
      <c r="A59" s="66"/>
      <c r="B59" s="51"/>
      <c r="C59" s="161" t="s">
        <v>93</v>
      </c>
      <c r="D59" s="161"/>
      <c r="E59" s="161"/>
      <c r="F59" s="161"/>
      <c r="G59" s="161"/>
      <c r="H59" s="52"/>
      <c r="I59" s="53"/>
      <c r="J59" s="53"/>
      <c r="K59" s="53"/>
      <c r="L59" s="55"/>
      <c r="M59" s="53"/>
      <c r="N59" s="55"/>
      <c r="O59" s="53"/>
      <c r="P59" s="57">
        <v>3894.09</v>
      </c>
      <c r="AN59" s="42"/>
      <c r="AO59" s="42"/>
      <c r="AR59" s="42"/>
      <c r="AS59" s="3" t="s">
        <v>93</v>
      </c>
    </row>
    <row r="60" spans="1:46" customFormat="1" ht="15" x14ac:dyDescent="0.25">
      <c r="A60" s="66"/>
      <c r="B60" s="51" t="s">
        <v>94</v>
      </c>
      <c r="C60" s="161" t="s">
        <v>95</v>
      </c>
      <c r="D60" s="161"/>
      <c r="E60" s="161"/>
      <c r="F60" s="161"/>
      <c r="G60" s="161"/>
      <c r="H60" s="52" t="s">
        <v>91</v>
      </c>
      <c r="I60" s="62">
        <v>98</v>
      </c>
      <c r="J60" s="53"/>
      <c r="K60" s="62">
        <v>98</v>
      </c>
      <c r="L60" s="55"/>
      <c r="M60" s="53"/>
      <c r="N60" s="55"/>
      <c r="O60" s="53"/>
      <c r="P60" s="57">
        <v>3816.21</v>
      </c>
      <c r="AN60" s="42"/>
      <c r="AO60" s="42"/>
      <c r="AR60" s="42"/>
      <c r="AS60" s="3" t="s">
        <v>95</v>
      </c>
    </row>
    <row r="61" spans="1:46" customFormat="1" ht="15" x14ac:dyDescent="0.25">
      <c r="A61" s="66"/>
      <c r="B61" s="51" t="s">
        <v>96</v>
      </c>
      <c r="C61" s="161" t="s">
        <v>97</v>
      </c>
      <c r="D61" s="161"/>
      <c r="E61" s="161"/>
      <c r="F61" s="161"/>
      <c r="G61" s="161"/>
      <c r="H61" s="52" t="s">
        <v>91</v>
      </c>
      <c r="I61" s="62">
        <v>51</v>
      </c>
      <c r="J61" s="53"/>
      <c r="K61" s="62">
        <v>51</v>
      </c>
      <c r="L61" s="55"/>
      <c r="M61" s="53"/>
      <c r="N61" s="55"/>
      <c r="O61" s="53"/>
      <c r="P61" s="57">
        <v>1985.99</v>
      </c>
      <c r="AN61" s="42"/>
      <c r="AO61" s="42"/>
      <c r="AR61" s="42"/>
      <c r="AS61" s="3" t="s">
        <v>97</v>
      </c>
    </row>
    <row r="62" spans="1:46" customFormat="1" ht="15" x14ac:dyDescent="0.25">
      <c r="A62" s="67"/>
      <c r="B62" s="68"/>
      <c r="C62" s="176" t="s">
        <v>98</v>
      </c>
      <c r="D62" s="176"/>
      <c r="E62" s="176"/>
      <c r="F62" s="176"/>
      <c r="G62" s="176"/>
      <c r="H62" s="45"/>
      <c r="I62" s="46"/>
      <c r="J62" s="46"/>
      <c r="K62" s="46"/>
      <c r="L62" s="48"/>
      <c r="M62" s="46"/>
      <c r="N62" s="69">
        <v>3548.47</v>
      </c>
      <c r="O62" s="46"/>
      <c r="P62" s="65">
        <v>10645.41</v>
      </c>
      <c r="Q62" s="70"/>
      <c r="R62" s="70"/>
      <c r="AN62" s="42"/>
      <c r="AO62" s="42"/>
      <c r="AR62" s="42"/>
      <c r="AT62" s="42" t="s">
        <v>98</v>
      </c>
    </row>
    <row r="63" spans="1:46" customFormat="1" ht="23.25" x14ac:dyDescent="0.25">
      <c r="A63" s="43" t="s">
        <v>61</v>
      </c>
      <c r="B63" s="44" t="s">
        <v>99</v>
      </c>
      <c r="C63" s="160" t="s">
        <v>100</v>
      </c>
      <c r="D63" s="160"/>
      <c r="E63" s="160"/>
      <c r="F63" s="160"/>
      <c r="G63" s="160"/>
      <c r="H63" s="45" t="s">
        <v>56</v>
      </c>
      <c r="I63" s="46"/>
      <c r="J63" s="46"/>
      <c r="K63" s="47">
        <v>1</v>
      </c>
      <c r="L63" s="64">
        <v>1613.56</v>
      </c>
      <c r="M63" s="71">
        <v>1.1299999999999999</v>
      </c>
      <c r="N63" s="64">
        <v>1823.32</v>
      </c>
      <c r="O63" s="46"/>
      <c r="P63" s="65">
        <v>1823.32</v>
      </c>
      <c r="AN63" s="42"/>
      <c r="AO63" s="42" t="s">
        <v>100</v>
      </c>
      <c r="AR63" s="42"/>
      <c r="AT63" s="42"/>
    </row>
    <row r="64" spans="1:46" customFormat="1" ht="15" x14ac:dyDescent="0.25">
      <c r="A64" s="67"/>
      <c r="B64" s="68"/>
      <c r="C64" s="176" t="s">
        <v>98</v>
      </c>
      <c r="D64" s="176"/>
      <c r="E64" s="176"/>
      <c r="F64" s="176"/>
      <c r="G64" s="176"/>
      <c r="H64" s="45"/>
      <c r="I64" s="46"/>
      <c r="J64" s="46"/>
      <c r="K64" s="46"/>
      <c r="L64" s="48"/>
      <c r="M64" s="46"/>
      <c r="N64" s="69">
        <v>1823.32</v>
      </c>
      <c r="O64" s="46"/>
      <c r="P64" s="65">
        <v>1823.32</v>
      </c>
      <c r="Q64" s="70"/>
      <c r="R64" s="70"/>
      <c r="AN64" s="42"/>
      <c r="AO64" s="42"/>
      <c r="AR64" s="42"/>
      <c r="AT64" s="42" t="s">
        <v>98</v>
      </c>
    </row>
    <row r="65" spans="1:46" customFormat="1" ht="23.25" x14ac:dyDescent="0.25">
      <c r="A65" s="43" t="s">
        <v>101</v>
      </c>
      <c r="B65" s="44" t="s">
        <v>102</v>
      </c>
      <c r="C65" s="160" t="s">
        <v>103</v>
      </c>
      <c r="D65" s="160"/>
      <c r="E65" s="160"/>
      <c r="F65" s="160"/>
      <c r="G65" s="160"/>
      <c r="H65" s="45" t="s">
        <v>56</v>
      </c>
      <c r="I65" s="46"/>
      <c r="J65" s="46"/>
      <c r="K65" s="47">
        <v>2</v>
      </c>
      <c r="L65" s="64">
        <v>2410.61</v>
      </c>
      <c r="M65" s="71">
        <v>1.1299999999999999</v>
      </c>
      <c r="N65" s="64">
        <v>2723.99</v>
      </c>
      <c r="O65" s="46"/>
      <c r="P65" s="65">
        <v>5447.98</v>
      </c>
      <c r="AN65" s="42"/>
      <c r="AO65" s="42" t="s">
        <v>103</v>
      </c>
      <c r="AR65" s="42"/>
      <c r="AT65" s="42"/>
    </row>
    <row r="66" spans="1:46" customFormat="1" ht="15" x14ac:dyDescent="0.25">
      <c r="A66" s="67"/>
      <c r="B66" s="68"/>
      <c r="C66" s="176" t="s">
        <v>98</v>
      </c>
      <c r="D66" s="176"/>
      <c r="E66" s="176"/>
      <c r="F66" s="176"/>
      <c r="G66" s="176"/>
      <c r="H66" s="45"/>
      <c r="I66" s="46"/>
      <c r="J66" s="46"/>
      <c r="K66" s="46"/>
      <c r="L66" s="48"/>
      <c r="M66" s="46"/>
      <c r="N66" s="69">
        <v>2723.99</v>
      </c>
      <c r="O66" s="46"/>
      <c r="P66" s="65">
        <v>5447.98</v>
      </c>
      <c r="Q66" s="70"/>
      <c r="R66" s="70"/>
      <c r="AN66" s="42"/>
      <c r="AO66" s="42"/>
      <c r="AR66" s="42"/>
      <c r="AT66" s="42" t="s">
        <v>98</v>
      </c>
    </row>
    <row r="67" spans="1:46" customFormat="1" ht="23.25" x14ac:dyDescent="0.25">
      <c r="A67" s="43" t="s">
        <v>79</v>
      </c>
      <c r="B67" s="44" t="s">
        <v>104</v>
      </c>
      <c r="C67" s="160" t="s">
        <v>105</v>
      </c>
      <c r="D67" s="160"/>
      <c r="E67" s="160"/>
      <c r="F67" s="160"/>
      <c r="G67" s="160"/>
      <c r="H67" s="45" t="s">
        <v>106</v>
      </c>
      <c r="I67" s="46"/>
      <c r="J67" s="46"/>
      <c r="K67" s="71">
        <v>0.02</v>
      </c>
      <c r="L67" s="48"/>
      <c r="M67" s="46"/>
      <c r="N67" s="48"/>
      <c r="O67" s="46"/>
      <c r="P67" s="49"/>
      <c r="AN67" s="42"/>
      <c r="AO67" s="42" t="s">
        <v>105</v>
      </c>
      <c r="AR67" s="42"/>
      <c r="AT67" s="42"/>
    </row>
    <row r="68" spans="1:46" customFormat="1" ht="15" x14ac:dyDescent="0.25">
      <c r="A68" s="50"/>
      <c r="B68" s="51" t="s">
        <v>53</v>
      </c>
      <c r="C68" s="161" t="s">
        <v>57</v>
      </c>
      <c r="D68" s="161"/>
      <c r="E68" s="161"/>
      <c r="F68" s="161"/>
      <c r="G68" s="161"/>
      <c r="H68" s="52" t="s">
        <v>58</v>
      </c>
      <c r="I68" s="53"/>
      <c r="J68" s="53"/>
      <c r="K68" s="72">
        <v>0.61280000000000001</v>
      </c>
      <c r="L68" s="55"/>
      <c r="M68" s="53"/>
      <c r="N68" s="56"/>
      <c r="O68" s="53"/>
      <c r="P68" s="57">
        <v>317.12</v>
      </c>
      <c r="AN68" s="42"/>
      <c r="AO68" s="42"/>
      <c r="AP68" s="3" t="s">
        <v>57</v>
      </c>
      <c r="AR68" s="42"/>
      <c r="AT68" s="42"/>
    </row>
    <row r="69" spans="1:46" customFormat="1" ht="15" x14ac:dyDescent="0.25">
      <c r="A69" s="50"/>
      <c r="B69" s="51" t="s">
        <v>107</v>
      </c>
      <c r="C69" s="161" t="s">
        <v>108</v>
      </c>
      <c r="D69" s="161"/>
      <c r="E69" s="161"/>
      <c r="F69" s="161"/>
      <c r="G69" s="161"/>
      <c r="H69" s="52" t="s">
        <v>58</v>
      </c>
      <c r="I69" s="54">
        <v>30.64</v>
      </c>
      <c r="J69" s="53"/>
      <c r="K69" s="72">
        <v>0.61280000000000001</v>
      </c>
      <c r="L69" s="55"/>
      <c r="M69" s="53"/>
      <c r="N69" s="56">
        <v>517.5</v>
      </c>
      <c r="O69" s="53"/>
      <c r="P69" s="57">
        <v>317.12</v>
      </c>
      <c r="AN69" s="42"/>
      <c r="AO69" s="42"/>
      <c r="AP69" s="3" t="s">
        <v>108</v>
      </c>
      <c r="AR69" s="42"/>
      <c r="AT69" s="42"/>
    </row>
    <row r="70" spans="1:46" customFormat="1" ht="15" x14ac:dyDescent="0.25">
      <c r="A70" s="58"/>
      <c r="B70" s="51" t="s">
        <v>61</v>
      </c>
      <c r="C70" s="161" t="s">
        <v>62</v>
      </c>
      <c r="D70" s="161"/>
      <c r="E70" s="161"/>
      <c r="F70" s="161"/>
      <c r="G70" s="161"/>
      <c r="H70" s="52"/>
      <c r="I70" s="53"/>
      <c r="J70" s="53"/>
      <c r="K70" s="53"/>
      <c r="L70" s="55"/>
      <c r="M70" s="53"/>
      <c r="N70" s="55"/>
      <c r="O70" s="53"/>
      <c r="P70" s="59">
        <v>11.49</v>
      </c>
      <c r="AN70" s="42"/>
      <c r="AO70" s="42"/>
      <c r="AQ70" s="3" t="s">
        <v>62</v>
      </c>
      <c r="AR70" s="42"/>
      <c r="AT70" s="42"/>
    </row>
    <row r="71" spans="1:46" customFormat="1" ht="15" x14ac:dyDescent="0.25">
      <c r="A71" s="50"/>
      <c r="B71" s="51"/>
      <c r="C71" s="161" t="s">
        <v>63</v>
      </c>
      <c r="D71" s="161"/>
      <c r="E71" s="161"/>
      <c r="F71" s="161"/>
      <c r="G71" s="161"/>
      <c r="H71" s="52" t="s">
        <v>58</v>
      </c>
      <c r="I71" s="53"/>
      <c r="J71" s="53"/>
      <c r="K71" s="72">
        <v>6.4000000000000003E-3</v>
      </c>
      <c r="L71" s="55"/>
      <c r="M71" s="53"/>
      <c r="N71" s="56"/>
      <c r="O71" s="53"/>
      <c r="P71" s="57">
        <v>3.97</v>
      </c>
      <c r="AN71" s="42"/>
      <c r="AO71" s="42"/>
      <c r="AP71" s="3" t="s">
        <v>63</v>
      </c>
      <c r="AR71" s="42"/>
      <c r="AT71" s="42"/>
    </row>
    <row r="72" spans="1:46" customFormat="1" ht="15" x14ac:dyDescent="0.25">
      <c r="A72" s="50"/>
      <c r="B72" s="51" t="s">
        <v>67</v>
      </c>
      <c r="C72" s="161" t="s">
        <v>68</v>
      </c>
      <c r="D72" s="161"/>
      <c r="E72" s="161"/>
      <c r="F72" s="161"/>
      <c r="G72" s="161"/>
      <c r="H72" s="52" t="s">
        <v>66</v>
      </c>
      <c r="I72" s="54">
        <v>0.16</v>
      </c>
      <c r="J72" s="53"/>
      <c r="K72" s="72">
        <v>3.2000000000000002E-3</v>
      </c>
      <c r="L72" s="55"/>
      <c r="M72" s="53"/>
      <c r="N72" s="56">
        <v>1956.23</v>
      </c>
      <c r="O72" s="53"/>
      <c r="P72" s="57">
        <v>6.26</v>
      </c>
      <c r="AN72" s="42"/>
      <c r="AO72" s="42"/>
      <c r="AP72" s="3" t="s">
        <v>68</v>
      </c>
      <c r="AR72" s="42"/>
      <c r="AT72" s="42"/>
    </row>
    <row r="73" spans="1:46" customFormat="1" ht="15" x14ac:dyDescent="0.25">
      <c r="A73" s="50"/>
      <c r="B73" s="51" t="s">
        <v>69</v>
      </c>
      <c r="C73" s="161" t="s">
        <v>70</v>
      </c>
      <c r="D73" s="161"/>
      <c r="E73" s="161"/>
      <c r="F73" s="161"/>
      <c r="G73" s="161"/>
      <c r="H73" s="52" t="s">
        <v>58</v>
      </c>
      <c r="I73" s="54">
        <v>0.16</v>
      </c>
      <c r="J73" s="53"/>
      <c r="K73" s="72">
        <v>3.2000000000000002E-3</v>
      </c>
      <c r="L73" s="55"/>
      <c r="M73" s="53"/>
      <c r="N73" s="56">
        <v>711.07</v>
      </c>
      <c r="O73" s="53"/>
      <c r="P73" s="57">
        <v>2.2799999999999998</v>
      </c>
      <c r="AN73" s="42"/>
      <c r="AO73" s="42"/>
      <c r="AP73" s="3" t="s">
        <v>70</v>
      </c>
      <c r="AR73" s="42"/>
      <c r="AT73" s="42"/>
    </row>
    <row r="74" spans="1:46" customFormat="1" ht="15" x14ac:dyDescent="0.25">
      <c r="A74" s="50"/>
      <c r="B74" s="51" t="s">
        <v>71</v>
      </c>
      <c r="C74" s="161" t="s">
        <v>72</v>
      </c>
      <c r="D74" s="161"/>
      <c r="E74" s="161"/>
      <c r="F74" s="161"/>
      <c r="G74" s="161"/>
      <c r="H74" s="52" t="s">
        <v>66</v>
      </c>
      <c r="I74" s="54">
        <v>0.16</v>
      </c>
      <c r="J74" s="53"/>
      <c r="K74" s="72">
        <v>3.2000000000000002E-3</v>
      </c>
      <c r="L74" s="60">
        <v>477.92</v>
      </c>
      <c r="M74" s="54">
        <v>1.37</v>
      </c>
      <c r="N74" s="56">
        <v>654.75</v>
      </c>
      <c r="O74" s="53"/>
      <c r="P74" s="57">
        <v>2.1</v>
      </c>
      <c r="AN74" s="42"/>
      <c r="AO74" s="42"/>
      <c r="AP74" s="3" t="s">
        <v>72</v>
      </c>
      <c r="AR74" s="42"/>
      <c r="AT74" s="42"/>
    </row>
    <row r="75" spans="1:46" customFormat="1" ht="15" x14ac:dyDescent="0.25">
      <c r="A75" s="50"/>
      <c r="B75" s="51" t="s">
        <v>73</v>
      </c>
      <c r="C75" s="161" t="s">
        <v>74</v>
      </c>
      <c r="D75" s="161"/>
      <c r="E75" s="161"/>
      <c r="F75" s="161"/>
      <c r="G75" s="161"/>
      <c r="H75" s="52" t="s">
        <v>58</v>
      </c>
      <c r="I75" s="54">
        <v>0.16</v>
      </c>
      <c r="J75" s="53"/>
      <c r="K75" s="72">
        <v>3.2000000000000002E-3</v>
      </c>
      <c r="L75" s="55"/>
      <c r="M75" s="53"/>
      <c r="N75" s="56">
        <v>529.35</v>
      </c>
      <c r="O75" s="53"/>
      <c r="P75" s="57">
        <v>1.69</v>
      </c>
      <c r="AN75" s="42"/>
      <c r="AO75" s="42"/>
      <c r="AP75" s="3" t="s">
        <v>74</v>
      </c>
      <c r="AR75" s="42"/>
      <c r="AT75" s="42"/>
    </row>
    <row r="76" spans="1:46" customFormat="1" ht="23.25" x14ac:dyDescent="0.25">
      <c r="A76" s="50"/>
      <c r="B76" s="51" t="s">
        <v>75</v>
      </c>
      <c r="C76" s="161" t="s">
        <v>76</v>
      </c>
      <c r="D76" s="161"/>
      <c r="E76" s="161"/>
      <c r="F76" s="161"/>
      <c r="G76" s="161"/>
      <c r="H76" s="52" t="s">
        <v>66</v>
      </c>
      <c r="I76" s="54">
        <v>4.9400000000000004</v>
      </c>
      <c r="J76" s="53"/>
      <c r="K76" s="72">
        <v>9.8799999999999999E-2</v>
      </c>
      <c r="L76" s="55"/>
      <c r="M76" s="53"/>
      <c r="N76" s="56">
        <v>31.66</v>
      </c>
      <c r="O76" s="53"/>
      <c r="P76" s="57">
        <v>3.13</v>
      </c>
      <c r="AN76" s="42"/>
      <c r="AO76" s="42"/>
      <c r="AP76" s="3" t="s">
        <v>76</v>
      </c>
      <c r="AR76" s="42"/>
      <c r="AT76" s="42"/>
    </row>
    <row r="77" spans="1:46" customFormat="1" ht="15" x14ac:dyDescent="0.25">
      <c r="A77" s="58"/>
      <c r="B77" s="51" t="s">
        <v>79</v>
      </c>
      <c r="C77" s="161" t="s">
        <v>80</v>
      </c>
      <c r="D77" s="161"/>
      <c r="E77" s="161"/>
      <c r="F77" s="161"/>
      <c r="G77" s="161"/>
      <c r="H77" s="52"/>
      <c r="I77" s="53"/>
      <c r="J77" s="53"/>
      <c r="K77" s="53"/>
      <c r="L77" s="55"/>
      <c r="M77" s="53"/>
      <c r="N77" s="55"/>
      <c r="O77" s="53"/>
      <c r="P77" s="59">
        <v>14.02</v>
      </c>
      <c r="AN77" s="42"/>
      <c r="AO77" s="42"/>
      <c r="AQ77" s="3" t="s">
        <v>80</v>
      </c>
      <c r="AR77" s="42"/>
      <c r="AT77" s="42"/>
    </row>
    <row r="78" spans="1:46" customFormat="1" ht="15" x14ac:dyDescent="0.25">
      <c r="A78" s="50"/>
      <c r="B78" s="51" t="s">
        <v>109</v>
      </c>
      <c r="C78" s="161" t="s">
        <v>110</v>
      </c>
      <c r="D78" s="161"/>
      <c r="E78" s="161"/>
      <c r="F78" s="161"/>
      <c r="G78" s="161"/>
      <c r="H78" s="52" t="s">
        <v>83</v>
      </c>
      <c r="I78" s="54">
        <v>0.55000000000000004</v>
      </c>
      <c r="J78" s="53"/>
      <c r="K78" s="73">
        <v>1.0999999999999999E-2</v>
      </c>
      <c r="L78" s="60">
        <v>177.09</v>
      </c>
      <c r="M78" s="54">
        <v>0.99</v>
      </c>
      <c r="N78" s="56">
        <v>175.32</v>
      </c>
      <c r="O78" s="53"/>
      <c r="P78" s="57">
        <v>1.93</v>
      </c>
      <c r="AN78" s="42"/>
      <c r="AO78" s="42"/>
      <c r="AP78" s="3" t="s">
        <v>110</v>
      </c>
      <c r="AR78" s="42"/>
      <c r="AT78" s="42"/>
    </row>
    <row r="79" spans="1:46" customFormat="1" ht="15" x14ac:dyDescent="0.25">
      <c r="A79" s="50"/>
      <c r="B79" s="51" t="s">
        <v>111</v>
      </c>
      <c r="C79" s="161" t="s">
        <v>112</v>
      </c>
      <c r="D79" s="161"/>
      <c r="E79" s="161"/>
      <c r="F79" s="161"/>
      <c r="G79" s="161"/>
      <c r="H79" s="52" t="s">
        <v>113</v>
      </c>
      <c r="I79" s="72">
        <v>2.5428000000000002</v>
      </c>
      <c r="J79" s="53"/>
      <c r="K79" s="74">
        <v>5.0855999999999998E-2</v>
      </c>
      <c r="L79" s="55"/>
      <c r="M79" s="53"/>
      <c r="N79" s="56">
        <v>6.61</v>
      </c>
      <c r="O79" s="53"/>
      <c r="P79" s="57">
        <v>0.34</v>
      </c>
      <c r="AN79" s="42"/>
      <c r="AO79" s="42"/>
      <c r="AP79" s="3" t="s">
        <v>112</v>
      </c>
      <c r="AR79" s="42"/>
      <c r="AT79" s="42"/>
    </row>
    <row r="80" spans="1:46" customFormat="1" ht="23.25" x14ac:dyDescent="0.25">
      <c r="A80" s="50"/>
      <c r="B80" s="51" t="s">
        <v>81</v>
      </c>
      <c r="C80" s="161" t="s">
        <v>82</v>
      </c>
      <c r="D80" s="161"/>
      <c r="E80" s="161"/>
      <c r="F80" s="161"/>
      <c r="G80" s="161"/>
      <c r="H80" s="52" t="s">
        <v>83</v>
      </c>
      <c r="I80" s="62">
        <v>3</v>
      </c>
      <c r="J80" s="53"/>
      <c r="K80" s="54">
        <v>0.06</v>
      </c>
      <c r="L80" s="60">
        <v>155.63</v>
      </c>
      <c r="M80" s="54">
        <v>1.04</v>
      </c>
      <c r="N80" s="56">
        <v>161.86000000000001</v>
      </c>
      <c r="O80" s="53"/>
      <c r="P80" s="57">
        <v>9.7100000000000009</v>
      </c>
      <c r="AN80" s="42"/>
      <c r="AO80" s="42"/>
      <c r="AP80" s="3" t="s">
        <v>82</v>
      </c>
      <c r="AR80" s="42"/>
      <c r="AT80" s="42"/>
    </row>
    <row r="81" spans="1:46" customFormat="1" ht="15" x14ac:dyDescent="0.25">
      <c r="A81" s="50"/>
      <c r="B81" s="51" t="s">
        <v>114</v>
      </c>
      <c r="C81" s="161" t="s">
        <v>115</v>
      </c>
      <c r="D81" s="161"/>
      <c r="E81" s="161"/>
      <c r="F81" s="161"/>
      <c r="G81" s="161"/>
      <c r="H81" s="52" t="s">
        <v>116</v>
      </c>
      <c r="I81" s="75">
        <v>5.8E-4</v>
      </c>
      <c r="J81" s="53"/>
      <c r="K81" s="76">
        <v>1.1600000000000001E-5</v>
      </c>
      <c r="L81" s="56">
        <v>127406</v>
      </c>
      <c r="M81" s="54">
        <v>1.22</v>
      </c>
      <c r="N81" s="56">
        <v>155435.32</v>
      </c>
      <c r="O81" s="53"/>
      <c r="P81" s="57">
        <v>1.8</v>
      </c>
      <c r="AN81" s="42"/>
      <c r="AO81" s="42"/>
      <c r="AP81" s="3" t="s">
        <v>115</v>
      </c>
      <c r="AR81" s="42"/>
      <c r="AT81" s="42"/>
    </row>
    <row r="82" spans="1:46" customFormat="1" ht="15" x14ac:dyDescent="0.25">
      <c r="A82" s="50"/>
      <c r="B82" s="51" t="s">
        <v>86</v>
      </c>
      <c r="C82" s="161" t="s">
        <v>87</v>
      </c>
      <c r="D82" s="161"/>
      <c r="E82" s="161"/>
      <c r="F82" s="161"/>
      <c r="G82" s="161"/>
      <c r="H82" s="52" t="s">
        <v>83</v>
      </c>
      <c r="I82" s="61">
        <v>0.1</v>
      </c>
      <c r="J82" s="53"/>
      <c r="K82" s="73">
        <v>2E-3</v>
      </c>
      <c r="L82" s="60">
        <v>79.88</v>
      </c>
      <c r="M82" s="61">
        <v>1.5</v>
      </c>
      <c r="N82" s="56">
        <v>119.82</v>
      </c>
      <c r="O82" s="53"/>
      <c r="P82" s="57">
        <v>0.24</v>
      </c>
      <c r="AN82" s="42"/>
      <c r="AO82" s="42"/>
      <c r="AP82" s="3" t="s">
        <v>87</v>
      </c>
      <c r="AR82" s="42"/>
      <c r="AT82" s="42"/>
    </row>
    <row r="83" spans="1:46" customFormat="1" ht="15" x14ac:dyDescent="0.25">
      <c r="A83" s="50" t="s">
        <v>117</v>
      </c>
      <c r="B83" s="51" t="s">
        <v>89</v>
      </c>
      <c r="C83" s="161" t="s">
        <v>90</v>
      </c>
      <c r="D83" s="161"/>
      <c r="E83" s="161"/>
      <c r="F83" s="161"/>
      <c r="G83" s="161"/>
      <c r="H83" s="52" t="s">
        <v>91</v>
      </c>
      <c r="I83" s="62">
        <v>2</v>
      </c>
      <c r="J83" s="53"/>
      <c r="K83" s="53"/>
      <c r="L83" s="55"/>
      <c r="M83" s="53"/>
      <c r="N83" s="56"/>
      <c r="O83" s="53"/>
      <c r="P83" s="57">
        <v>6.34</v>
      </c>
      <c r="AN83" s="42"/>
      <c r="AO83" s="42"/>
      <c r="AP83" s="3" t="s">
        <v>90</v>
      </c>
      <c r="AR83" s="42"/>
      <c r="AT83" s="42"/>
    </row>
    <row r="84" spans="1:46" customFormat="1" ht="15" x14ac:dyDescent="0.25">
      <c r="A84" s="63"/>
      <c r="B84" s="51"/>
      <c r="C84" s="176" t="s">
        <v>92</v>
      </c>
      <c r="D84" s="176"/>
      <c r="E84" s="176"/>
      <c r="F84" s="176"/>
      <c r="G84" s="176"/>
      <c r="H84" s="45"/>
      <c r="I84" s="46"/>
      <c r="J84" s="46"/>
      <c r="K84" s="46"/>
      <c r="L84" s="48"/>
      <c r="M84" s="46"/>
      <c r="N84" s="64"/>
      <c r="O84" s="46"/>
      <c r="P84" s="65">
        <v>346.6</v>
      </c>
      <c r="AN84" s="42"/>
      <c r="AO84" s="42"/>
      <c r="AR84" s="42" t="s">
        <v>92</v>
      </c>
      <c r="AT84" s="42"/>
    </row>
    <row r="85" spans="1:46" customFormat="1" ht="15" x14ac:dyDescent="0.25">
      <c r="A85" s="66"/>
      <c r="B85" s="51"/>
      <c r="C85" s="161" t="s">
        <v>93</v>
      </c>
      <c r="D85" s="161"/>
      <c r="E85" s="161"/>
      <c r="F85" s="161"/>
      <c r="G85" s="161"/>
      <c r="H85" s="52"/>
      <c r="I85" s="53"/>
      <c r="J85" s="53"/>
      <c r="K85" s="53"/>
      <c r="L85" s="55"/>
      <c r="M85" s="53"/>
      <c r="N85" s="55"/>
      <c r="O85" s="53"/>
      <c r="P85" s="59">
        <v>321.08999999999997</v>
      </c>
      <c r="AN85" s="42"/>
      <c r="AO85" s="42"/>
      <c r="AR85" s="42"/>
      <c r="AS85" s="3" t="s">
        <v>93</v>
      </c>
      <c r="AT85" s="42"/>
    </row>
    <row r="86" spans="1:46" customFormat="1" ht="15" x14ac:dyDescent="0.25">
      <c r="A86" s="66"/>
      <c r="B86" s="51" t="s">
        <v>94</v>
      </c>
      <c r="C86" s="161" t="s">
        <v>95</v>
      </c>
      <c r="D86" s="161"/>
      <c r="E86" s="161"/>
      <c r="F86" s="161"/>
      <c r="G86" s="161"/>
      <c r="H86" s="52" t="s">
        <v>91</v>
      </c>
      <c r="I86" s="62">
        <v>98</v>
      </c>
      <c r="J86" s="53"/>
      <c r="K86" s="62">
        <v>98</v>
      </c>
      <c r="L86" s="55"/>
      <c r="M86" s="53"/>
      <c r="N86" s="55"/>
      <c r="O86" s="53"/>
      <c r="P86" s="59">
        <v>314.67</v>
      </c>
      <c r="AN86" s="42"/>
      <c r="AO86" s="42"/>
      <c r="AR86" s="42"/>
      <c r="AS86" s="3" t="s">
        <v>95</v>
      </c>
      <c r="AT86" s="42"/>
    </row>
    <row r="87" spans="1:46" customFormat="1" ht="15" x14ac:dyDescent="0.25">
      <c r="A87" s="66"/>
      <c r="B87" s="51" t="s">
        <v>96</v>
      </c>
      <c r="C87" s="161" t="s">
        <v>97</v>
      </c>
      <c r="D87" s="161"/>
      <c r="E87" s="161"/>
      <c r="F87" s="161"/>
      <c r="G87" s="161"/>
      <c r="H87" s="52" t="s">
        <v>91</v>
      </c>
      <c r="I87" s="62">
        <v>51</v>
      </c>
      <c r="J87" s="53"/>
      <c r="K87" s="62">
        <v>51</v>
      </c>
      <c r="L87" s="55"/>
      <c r="M87" s="53"/>
      <c r="N87" s="55"/>
      <c r="O87" s="53"/>
      <c r="P87" s="59">
        <v>163.76</v>
      </c>
      <c r="AN87" s="42"/>
      <c r="AO87" s="42"/>
      <c r="AR87" s="42"/>
      <c r="AS87" s="3" t="s">
        <v>97</v>
      </c>
      <c r="AT87" s="42"/>
    </row>
    <row r="88" spans="1:46" customFormat="1" ht="15" x14ac:dyDescent="0.25">
      <c r="A88" s="67"/>
      <c r="B88" s="68"/>
      <c r="C88" s="176" t="s">
        <v>98</v>
      </c>
      <c r="D88" s="176"/>
      <c r="E88" s="176"/>
      <c r="F88" s="176"/>
      <c r="G88" s="176"/>
      <c r="H88" s="45"/>
      <c r="I88" s="46"/>
      <c r="J88" s="46"/>
      <c r="K88" s="46"/>
      <c r="L88" s="48"/>
      <c r="M88" s="46"/>
      <c r="N88" s="69">
        <v>41568.5</v>
      </c>
      <c r="O88" s="46"/>
      <c r="P88" s="77">
        <v>831.37</v>
      </c>
      <c r="Q88" s="70"/>
      <c r="R88" s="70"/>
      <c r="AN88" s="42"/>
      <c r="AO88" s="42"/>
      <c r="AR88" s="42"/>
      <c r="AT88" s="42" t="s">
        <v>98</v>
      </c>
    </row>
    <row r="89" spans="1:46" customFormat="1" ht="34.5" x14ac:dyDescent="0.25">
      <c r="A89" s="43" t="s">
        <v>118</v>
      </c>
      <c r="B89" s="44" t="s">
        <v>119</v>
      </c>
      <c r="C89" s="160" t="s">
        <v>120</v>
      </c>
      <c r="D89" s="160"/>
      <c r="E89" s="160"/>
      <c r="F89" s="160"/>
      <c r="G89" s="160"/>
      <c r="H89" s="45" t="s">
        <v>121</v>
      </c>
      <c r="I89" s="46"/>
      <c r="J89" s="46"/>
      <c r="K89" s="71">
        <v>2.06</v>
      </c>
      <c r="L89" s="48"/>
      <c r="M89" s="46"/>
      <c r="N89" s="78">
        <v>29.74</v>
      </c>
      <c r="O89" s="46"/>
      <c r="P89" s="77">
        <v>61.26</v>
      </c>
      <c r="AN89" s="42"/>
      <c r="AO89" s="42" t="s">
        <v>120</v>
      </c>
      <c r="AR89" s="42"/>
      <c r="AT89" s="42"/>
    </row>
    <row r="90" spans="1:46" customFormat="1" ht="15" x14ac:dyDescent="0.25">
      <c r="A90" s="67"/>
      <c r="B90" s="68"/>
      <c r="C90" s="176" t="s">
        <v>98</v>
      </c>
      <c r="D90" s="176"/>
      <c r="E90" s="176"/>
      <c r="F90" s="176"/>
      <c r="G90" s="176"/>
      <c r="H90" s="45"/>
      <c r="I90" s="46"/>
      <c r="J90" s="46"/>
      <c r="K90" s="46"/>
      <c r="L90" s="48"/>
      <c r="M90" s="46"/>
      <c r="N90" s="79">
        <v>29.74</v>
      </c>
      <c r="O90" s="46"/>
      <c r="P90" s="77">
        <v>61.26</v>
      </c>
      <c r="Q90" s="70"/>
      <c r="R90" s="70"/>
      <c r="AN90" s="42"/>
      <c r="AO90" s="42"/>
      <c r="AR90" s="42"/>
      <c r="AT90" s="42" t="s">
        <v>98</v>
      </c>
    </row>
    <row r="91" spans="1:46" customFormat="1" ht="23.25" x14ac:dyDescent="0.25">
      <c r="A91" s="43" t="s">
        <v>122</v>
      </c>
      <c r="B91" s="44" t="s">
        <v>123</v>
      </c>
      <c r="C91" s="160" t="s">
        <v>124</v>
      </c>
      <c r="D91" s="160"/>
      <c r="E91" s="160"/>
      <c r="F91" s="160"/>
      <c r="G91" s="160"/>
      <c r="H91" s="45" t="s">
        <v>56</v>
      </c>
      <c r="I91" s="46"/>
      <c r="J91" s="46"/>
      <c r="K91" s="47">
        <v>4</v>
      </c>
      <c r="L91" s="48"/>
      <c r="M91" s="46"/>
      <c r="N91" s="48"/>
      <c r="O91" s="46"/>
      <c r="P91" s="49"/>
      <c r="AN91" s="42"/>
      <c r="AO91" s="42" t="s">
        <v>124</v>
      </c>
      <c r="AR91" s="42"/>
      <c r="AT91" s="42"/>
    </row>
    <row r="92" spans="1:46" customFormat="1" ht="15" x14ac:dyDescent="0.25">
      <c r="A92" s="50"/>
      <c r="B92" s="51" t="s">
        <v>53</v>
      </c>
      <c r="C92" s="161" t="s">
        <v>57</v>
      </c>
      <c r="D92" s="161"/>
      <c r="E92" s="161"/>
      <c r="F92" s="161"/>
      <c r="G92" s="161"/>
      <c r="H92" s="52" t="s">
        <v>58</v>
      </c>
      <c r="I92" s="53"/>
      <c r="J92" s="53"/>
      <c r="K92" s="54">
        <v>4.12</v>
      </c>
      <c r="L92" s="55"/>
      <c r="M92" s="53"/>
      <c r="N92" s="56"/>
      <c r="O92" s="53"/>
      <c r="P92" s="57">
        <v>2246.06</v>
      </c>
      <c r="AN92" s="42"/>
      <c r="AO92" s="42"/>
      <c r="AP92" s="3" t="s">
        <v>57</v>
      </c>
      <c r="AR92" s="42"/>
      <c r="AT92" s="42"/>
    </row>
    <row r="93" spans="1:46" customFormat="1" ht="15" x14ac:dyDescent="0.25">
      <c r="A93" s="50"/>
      <c r="B93" s="51" t="s">
        <v>59</v>
      </c>
      <c r="C93" s="161" t="s">
        <v>60</v>
      </c>
      <c r="D93" s="161"/>
      <c r="E93" s="161"/>
      <c r="F93" s="161"/>
      <c r="G93" s="161"/>
      <c r="H93" s="52" t="s">
        <v>58</v>
      </c>
      <c r="I93" s="54">
        <v>1.03</v>
      </c>
      <c r="J93" s="53"/>
      <c r="K93" s="54">
        <v>4.12</v>
      </c>
      <c r="L93" s="55"/>
      <c r="M93" s="53"/>
      <c r="N93" s="56">
        <v>545.16</v>
      </c>
      <c r="O93" s="53"/>
      <c r="P93" s="57">
        <v>2246.06</v>
      </c>
      <c r="AN93" s="42"/>
      <c r="AO93" s="42"/>
      <c r="AP93" s="3" t="s">
        <v>60</v>
      </c>
      <c r="AR93" s="42"/>
      <c r="AT93" s="42"/>
    </row>
    <row r="94" spans="1:46" customFormat="1" ht="15" x14ac:dyDescent="0.25">
      <c r="A94" s="58"/>
      <c r="B94" s="51" t="s">
        <v>79</v>
      </c>
      <c r="C94" s="161" t="s">
        <v>80</v>
      </c>
      <c r="D94" s="161"/>
      <c r="E94" s="161"/>
      <c r="F94" s="161"/>
      <c r="G94" s="161"/>
      <c r="H94" s="52"/>
      <c r="I94" s="53"/>
      <c r="J94" s="53"/>
      <c r="K94" s="53"/>
      <c r="L94" s="55"/>
      <c r="M94" s="53"/>
      <c r="N94" s="55"/>
      <c r="O94" s="53"/>
      <c r="P94" s="59">
        <v>16.37</v>
      </c>
      <c r="AN94" s="42"/>
      <c r="AO94" s="42"/>
      <c r="AQ94" s="3" t="s">
        <v>80</v>
      </c>
      <c r="AR94" s="42"/>
      <c r="AT94" s="42"/>
    </row>
    <row r="95" spans="1:46" customFormat="1" ht="15" x14ac:dyDescent="0.25">
      <c r="A95" s="50"/>
      <c r="B95" s="51" t="s">
        <v>84</v>
      </c>
      <c r="C95" s="161" t="s">
        <v>85</v>
      </c>
      <c r="D95" s="161"/>
      <c r="E95" s="161"/>
      <c r="F95" s="161"/>
      <c r="G95" s="161"/>
      <c r="H95" s="52" t="s">
        <v>83</v>
      </c>
      <c r="I95" s="54">
        <v>0.02</v>
      </c>
      <c r="J95" s="53"/>
      <c r="K95" s="54">
        <v>0.08</v>
      </c>
      <c r="L95" s="60">
        <v>174.93</v>
      </c>
      <c r="M95" s="54">
        <v>1.17</v>
      </c>
      <c r="N95" s="56">
        <v>204.67</v>
      </c>
      <c r="O95" s="53"/>
      <c r="P95" s="57">
        <v>16.37</v>
      </c>
      <c r="AN95" s="42"/>
      <c r="AO95" s="42"/>
      <c r="AP95" s="3" t="s">
        <v>85</v>
      </c>
      <c r="AR95" s="42"/>
      <c r="AT95" s="42"/>
    </row>
    <row r="96" spans="1:46" customFormat="1" ht="15" x14ac:dyDescent="0.25">
      <c r="A96" s="50" t="s">
        <v>125</v>
      </c>
      <c r="B96" s="51" t="s">
        <v>89</v>
      </c>
      <c r="C96" s="161" t="s">
        <v>90</v>
      </c>
      <c r="D96" s="161"/>
      <c r="E96" s="161"/>
      <c r="F96" s="161"/>
      <c r="G96" s="161"/>
      <c r="H96" s="52" t="s">
        <v>91</v>
      </c>
      <c r="I96" s="62">
        <v>2</v>
      </c>
      <c r="J96" s="53"/>
      <c r="K96" s="53"/>
      <c r="L96" s="55"/>
      <c r="M96" s="53"/>
      <c r="N96" s="56"/>
      <c r="O96" s="53"/>
      <c r="P96" s="57">
        <v>44.92</v>
      </c>
      <c r="AN96" s="42"/>
      <c r="AO96" s="42"/>
      <c r="AP96" s="3" t="s">
        <v>90</v>
      </c>
      <c r="AR96" s="42"/>
      <c r="AT96" s="42"/>
    </row>
    <row r="97" spans="1:46" customFormat="1" ht="15" x14ac:dyDescent="0.25">
      <c r="A97" s="63"/>
      <c r="B97" s="51"/>
      <c r="C97" s="176" t="s">
        <v>92</v>
      </c>
      <c r="D97" s="176"/>
      <c r="E97" s="176"/>
      <c r="F97" s="176"/>
      <c r="G97" s="176"/>
      <c r="H97" s="45"/>
      <c r="I97" s="46"/>
      <c r="J97" s="46"/>
      <c r="K97" s="46"/>
      <c r="L97" s="48"/>
      <c r="M97" s="46"/>
      <c r="N97" s="64"/>
      <c r="O97" s="46"/>
      <c r="P97" s="65">
        <v>2262.4299999999998</v>
      </c>
      <c r="AN97" s="42"/>
      <c r="AO97" s="42"/>
      <c r="AR97" s="42" t="s">
        <v>92</v>
      </c>
      <c r="AT97" s="42"/>
    </row>
    <row r="98" spans="1:46" customFormat="1" ht="15" x14ac:dyDescent="0.25">
      <c r="A98" s="66"/>
      <c r="B98" s="51"/>
      <c r="C98" s="161" t="s">
        <v>93</v>
      </c>
      <c r="D98" s="161"/>
      <c r="E98" s="161"/>
      <c r="F98" s="161"/>
      <c r="G98" s="161"/>
      <c r="H98" s="52"/>
      <c r="I98" s="53"/>
      <c r="J98" s="53"/>
      <c r="K98" s="53"/>
      <c r="L98" s="55"/>
      <c r="M98" s="53"/>
      <c r="N98" s="55"/>
      <c r="O98" s="53"/>
      <c r="P98" s="57">
        <v>2246.06</v>
      </c>
      <c r="AN98" s="42"/>
      <c r="AO98" s="42"/>
      <c r="AR98" s="42"/>
      <c r="AS98" s="3" t="s">
        <v>93</v>
      </c>
      <c r="AT98" s="42"/>
    </row>
    <row r="99" spans="1:46" customFormat="1" ht="15" x14ac:dyDescent="0.25">
      <c r="A99" s="66"/>
      <c r="B99" s="51" t="s">
        <v>94</v>
      </c>
      <c r="C99" s="161" t="s">
        <v>95</v>
      </c>
      <c r="D99" s="161"/>
      <c r="E99" s="161"/>
      <c r="F99" s="161"/>
      <c r="G99" s="161"/>
      <c r="H99" s="52" t="s">
        <v>91</v>
      </c>
      <c r="I99" s="62">
        <v>98</v>
      </c>
      <c r="J99" s="53"/>
      <c r="K99" s="62">
        <v>98</v>
      </c>
      <c r="L99" s="55"/>
      <c r="M99" s="53"/>
      <c r="N99" s="55"/>
      <c r="O99" s="53"/>
      <c r="P99" s="57">
        <v>2201.14</v>
      </c>
      <c r="AN99" s="42"/>
      <c r="AO99" s="42"/>
      <c r="AR99" s="42"/>
      <c r="AS99" s="3" t="s">
        <v>95</v>
      </c>
      <c r="AT99" s="42"/>
    </row>
    <row r="100" spans="1:46" customFormat="1" ht="15" x14ac:dyDescent="0.25">
      <c r="A100" s="66"/>
      <c r="B100" s="51" t="s">
        <v>96</v>
      </c>
      <c r="C100" s="161" t="s">
        <v>97</v>
      </c>
      <c r="D100" s="161"/>
      <c r="E100" s="161"/>
      <c r="F100" s="161"/>
      <c r="G100" s="161"/>
      <c r="H100" s="52" t="s">
        <v>91</v>
      </c>
      <c r="I100" s="62">
        <v>51</v>
      </c>
      <c r="J100" s="53"/>
      <c r="K100" s="62">
        <v>51</v>
      </c>
      <c r="L100" s="55"/>
      <c r="M100" s="53"/>
      <c r="N100" s="55"/>
      <c r="O100" s="53"/>
      <c r="P100" s="57">
        <v>1145.49</v>
      </c>
      <c r="AN100" s="42"/>
      <c r="AO100" s="42"/>
      <c r="AR100" s="42"/>
      <c r="AS100" s="3" t="s">
        <v>97</v>
      </c>
      <c r="AT100" s="42"/>
    </row>
    <row r="101" spans="1:46" customFormat="1" ht="15" x14ac:dyDescent="0.25">
      <c r="A101" s="67"/>
      <c r="B101" s="68"/>
      <c r="C101" s="176" t="s">
        <v>98</v>
      </c>
      <c r="D101" s="176"/>
      <c r="E101" s="176"/>
      <c r="F101" s="176"/>
      <c r="G101" s="176"/>
      <c r="H101" s="45"/>
      <c r="I101" s="46"/>
      <c r="J101" s="46"/>
      <c r="K101" s="46"/>
      <c r="L101" s="48"/>
      <c r="M101" s="46"/>
      <c r="N101" s="69">
        <v>1413.5</v>
      </c>
      <c r="O101" s="46"/>
      <c r="P101" s="65">
        <v>5653.98</v>
      </c>
      <c r="Q101" s="70"/>
      <c r="R101" s="70"/>
      <c r="AN101" s="42"/>
      <c r="AO101" s="42"/>
      <c r="AR101" s="42"/>
      <c r="AT101" s="42" t="s">
        <v>98</v>
      </c>
    </row>
    <row r="102" spans="1:46" customFormat="1" ht="23.25" x14ac:dyDescent="0.25">
      <c r="A102" s="43" t="s">
        <v>126</v>
      </c>
      <c r="B102" s="44" t="s">
        <v>127</v>
      </c>
      <c r="C102" s="160" t="s">
        <v>128</v>
      </c>
      <c r="D102" s="160"/>
      <c r="E102" s="160"/>
      <c r="F102" s="160"/>
      <c r="G102" s="160"/>
      <c r="H102" s="45" t="s">
        <v>56</v>
      </c>
      <c r="I102" s="46"/>
      <c r="J102" s="46"/>
      <c r="K102" s="47">
        <v>1</v>
      </c>
      <c r="L102" s="78">
        <v>121.35</v>
      </c>
      <c r="M102" s="71">
        <v>1.03</v>
      </c>
      <c r="N102" s="78">
        <v>124.99</v>
      </c>
      <c r="O102" s="46"/>
      <c r="P102" s="77">
        <v>124.99</v>
      </c>
      <c r="AN102" s="42"/>
      <c r="AO102" s="42" t="s">
        <v>128</v>
      </c>
      <c r="AR102" s="42"/>
      <c r="AT102" s="42"/>
    </row>
    <row r="103" spans="1:46" customFormat="1" ht="15" x14ac:dyDescent="0.25">
      <c r="A103" s="67"/>
      <c r="B103" s="68"/>
      <c r="C103" s="176" t="s">
        <v>98</v>
      </c>
      <c r="D103" s="176"/>
      <c r="E103" s="176"/>
      <c r="F103" s="176"/>
      <c r="G103" s="176"/>
      <c r="H103" s="45"/>
      <c r="I103" s="46"/>
      <c r="J103" s="46"/>
      <c r="K103" s="46"/>
      <c r="L103" s="48"/>
      <c r="M103" s="46"/>
      <c r="N103" s="79">
        <v>124.99</v>
      </c>
      <c r="O103" s="46"/>
      <c r="P103" s="77">
        <v>124.99</v>
      </c>
      <c r="Q103" s="70"/>
      <c r="R103" s="70"/>
      <c r="AN103" s="42"/>
      <c r="AO103" s="42"/>
      <c r="AR103" s="42"/>
      <c r="AT103" s="42" t="s">
        <v>98</v>
      </c>
    </row>
    <row r="104" spans="1:46" customFormat="1" ht="23.25" x14ac:dyDescent="0.25">
      <c r="A104" s="43" t="s">
        <v>129</v>
      </c>
      <c r="B104" s="44" t="s">
        <v>130</v>
      </c>
      <c r="C104" s="160" t="s">
        <v>131</v>
      </c>
      <c r="D104" s="160"/>
      <c r="E104" s="160"/>
      <c r="F104" s="160"/>
      <c r="G104" s="160"/>
      <c r="H104" s="45" t="s">
        <v>56</v>
      </c>
      <c r="I104" s="46"/>
      <c r="J104" s="46"/>
      <c r="K104" s="47">
        <v>2</v>
      </c>
      <c r="L104" s="78">
        <v>100.65</v>
      </c>
      <c r="M104" s="71">
        <v>1.03</v>
      </c>
      <c r="N104" s="78">
        <v>103.67</v>
      </c>
      <c r="O104" s="46"/>
      <c r="P104" s="77">
        <v>207.34</v>
      </c>
      <c r="AN104" s="42"/>
      <c r="AO104" s="42" t="s">
        <v>131</v>
      </c>
      <c r="AR104" s="42"/>
      <c r="AT104" s="42"/>
    </row>
    <row r="105" spans="1:46" customFormat="1" ht="15" x14ac:dyDescent="0.25">
      <c r="A105" s="67"/>
      <c r="B105" s="68"/>
      <c r="C105" s="176" t="s">
        <v>98</v>
      </c>
      <c r="D105" s="176"/>
      <c r="E105" s="176"/>
      <c r="F105" s="176"/>
      <c r="G105" s="176"/>
      <c r="H105" s="45"/>
      <c r="I105" s="46"/>
      <c r="J105" s="46"/>
      <c r="K105" s="46"/>
      <c r="L105" s="48"/>
      <c r="M105" s="46"/>
      <c r="N105" s="79">
        <v>103.67</v>
      </c>
      <c r="O105" s="46"/>
      <c r="P105" s="77">
        <v>207.34</v>
      </c>
      <c r="Q105" s="70"/>
      <c r="R105" s="70"/>
      <c r="AN105" s="42"/>
      <c r="AO105" s="42"/>
      <c r="AR105" s="42"/>
      <c r="AT105" s="42" t="s">
        <v>98</v>
      </c>
    </row>
    <row r="106" spans="1:46" customFormat="1" ht="23.25" x14ac:dyDescent="0.25">
      <c r="A106" s="43" t="s">
        <v>132</v>
      </c>
      <c r="B106" s="44" t="s">
        <v>133</v>
      </c>
      <c r="C106" s="160" t="s">
        <v>134</v>
      </c>
      <c r="D106" s="160"/>
      <c r="E106" s="160"/>
      <c r="F106" s="160"/>
      <c r="G106" s="160"/>
      <c r="H106" s="45" t="s">
        <v>56</v>
      </c>
      <c r="I106" s="46"/>
      <c r="J106" s="46"/>
      <c r="K106" s="47">
        <v>1</v>
      </c>
      <c r="L106" s="78">
        <v>118.49</v>
      </c>
      <c r="M106" s="71">
        <v>1.03</v>
      </c>
      <c r="N106" s="78">
        <v>122.04</v>
      </c>
      <c r="O106" s="46"/>
      <c r="P106" s="77">
        <v>122.04</v>
      </c>
      <c r="AN106" s="42"/>
      <c r="AO106" s="42" t="s">
        <v>134</v>
      </c>
      <c r="AR106" s="42"/>
      <c r="AT106" s="42"/>
    </row>
    <row r="107" spans="1:46" customFormat="1" ht="15" x14ac:dyDescent="0.25">
      <c r="A107" s="67"/>
      <c r="B107" s="68"/>
      <c r="C107" s="176" t="s">
        <v>98</v>
      </c>
      <c r="D107" s="176"/>
      <c r="E107" s="176"/>
      <c r="F107" s="176"/>
      <c r="G107" s="176"/>
      <c r="H107" s="45"/>
      <c r="I107" s="46"/>
      <c r="J107" s="46"/>
      <c r="K107" s="46"/>
      <c r="L107" s="48"/>
      <c r="M107" s="46"/>
      <c r="N107" s="79">
        <v>122.04</v>
      </c>
      <c r="O107" s="46"/>
      <c r="P107" s="77">
        <v>122.04</v>
      </c>
      <c r="Q107" s="70"/>
      <c r="R107" s="70"/>
      <c r="AN107" s="42"/>
      <c r="AO107" s="42"/>
      <c r="AR107" s="42"/>
      <c r="AT107" s="42" t="s">
        <v>98</v>
      </c>
    </row>
    <row r="108" spans="1:46" customFormat="1" ht="15" x14ac:dyDescent="0.25">
      <c r="A108" s="43" t="s">
        <v>135</v>
      </c>
      <c r="B108" s="44" t="s">
        <v>123</v>
      </c>
      <c r="C108" s="160" t="s">
        <v>136</v>
      </c>
      <c r="D108" s="160"/>
      <c r="E108" s="160"/>
      <c r="F108" s="160"/>
      <c r="G108" s="160"/>
      <c r="H108" s="45" t="s">
        <v>56</v>
      </c>
      <c r="I108" s="46"/>
      <c r="J108" s="46"/>
      <c r="K108" s="47">
        <v>1</v>
      </c>
      <c r="L108" s="48"/>
      <c r="M108" s="46"/>
      <c r="N108" s="48"/>
      <c r="O108" s="46"/>
      <c r="P108" s="49"/>
      <c r="AN108" s="42"/>
      <c r="AO108" s="42" t="s">
        <v>136</v>
      </c>
      <c r="AR108" s="42"/>
      <c r="AT108" s="42"/>
    </row>
    <row r="109" spans="1:46" customFormat="1" ht="15" x14ac:dyDescent="0.25">
      <c r="A109" s="50"/>
      <c r="B109" s="51" t="s">
        <v>53</v>
      </c>
      <c r="C109" s="161" t="s">
        <v>57</v>
      </c>
      <c r="D109" s="161"/>
      <c r="E109" s="161"/>
      <c r="F109" s="161"/>
      <c r="G109" s="161"/>
      <c r="H109" s="52" t="s">
        <v>58</v>
      </c>
      <c r="I109" s="53"/>
      <c r="J109" s="53"/>
      <c r="K109" s="54">
        <v>1.03</v>
      </c>
      <c r="L109" s="55"/>
      <c r="M109" s="53"/>
      <c r="N109" s="56"/>
      <c r="O109" s="53"/>
      <c r="P109" s="57">
        <v>561.51</v>
      </c>
      <c r="AN109" s="42"/>
      <c r="AO109" s="42"/>
      <c r="AP109" s="3" t="s">
        <v>57</v>
      </c>
      <c r="AR109" s="42"/>
      <c r="AT109" s="42"/>
    </row>
    <row r="110" spans="1:46" customFormat="1" ht="15" x14ac:dyDescent="0.25">
      <c r="A110" s="50"/>
      <c r="B110" s="51" t="s">
        <v>59</v>
      </c>
      <c r="C110" s="161" t="s">
        <v>60</v>
      </c>
      <c r="D110" s="161"/>
      <c r="E110" s="161"/>
      <c r="F110" s="161"/>
      <c r="G110" s="161"/>
      <c r="H110" s="52" t="s">
        <v>58</v>
      </c>
      <c r="I110" s="54">
        <v>1.03</v>
      </c>
      <c r="J110" s="53"/>
      <c r="K110" s="54">
        <v>1.03</v>
      </c>
      <c r="L110" s="55"/>
      <c r="M110" s="53"/>
      <c r="N110" s="56">
        <v>545.16</v>
      </c>
      <c r="O110" s="53"/>
      <c r="P110" s="57">
        <v>561.51</v>
      </c>
      <c r="AN110" s="42"/>
      <c r="AO110" s="42"/>
      <c r="AP110" s="3" t="s">
        <v>60</v>
      </c>
      <c r="AR110" s="42"/>
      <c r="AT110" s="42"/>
    </row>
    <row r="111" spans="1:46" customFormat="1" ht="15" x14ac:dyDescent="0.25">
      <c r="A111" s="58"/>
      <c r="B111" s="51" t="s">
        <v>79</v>
      </c>
      <c r="C111" s="161" t="s">
        <v>80</v>
      </c>
      <c r="D111" s="161"/>
      <c r="E111" s="161"/>
      <c r="F111" s="161"/>
      <c r="G111" s="161"/>
      <c r="H111" s="52"/>
      <c r="I111" s="53"/>
      <c r="J111" s="53"/>
      <c r="K111" s="53"/>
      <c r="L111" s="55"/>
      <c r="M111" s="53"/>
      <c r="N111" s="55"/>
      <c r="O111" s="53"/>
      <c r="P111" s="59">
        <v>4.09</v>
      </c>
      <c r="AN111" s="42"/>
      <c r="AO111" s="42"/>
      <c r="AQ111" s="3" t="s">
        <v>80</v>
      </c>
      <c r="AR111" s="42"/>
      <c r="AT111" s="42"/>
    </row>
    <row r="112" spans="1:46" customFormat="1" ht="15" x14ac:dyDescent="0.25">
      <c r="A112" s="50"/>
      <c r="B112" s="51" t="s">
        <v>84</v>
      </c>
      <c r="C112" s="161" t="s">
        <v>85</v>
      </c>
      <c r="D112" s="161"/>
      <c r="E112" s="161"/>
      <c r="F112" s="161"/>
      <c r="G112" s="161"/>
      <c r="H112" s="52" t="s">
        <v>83</v>
      </c>
      <c r="I112" s="54">
        <v>0.02</v>
      </c>
      <c r="J112" s="53"/>
      <c r="K112" s="54">
        <v>0.02</v>
      </c>
      <c r="L112" s="60">
        <v>174.93</v>
      </c>
      <c r="M112" s="54">
        <v>1.17</v>
      </c>
      <c r="N112" s="56">
        <v>204.67</v>
      </c>
      <c r="O112" s="53"/>
      <c r="P112" s="57">
        <v>4.09</v>
      </c>
      <c r="AN112" s="42"/>
      <c r="AO112" s="42"/>
      <c r="AP112" s="3" t="s">
        <v>85</v>
      </c>
      <c r="AR112" s="42"/>
      <c r="AT112" s="42"/>
    </row>
    <row r="113" spans="1:46" customFormat="1" ht="15" x14ac:dyDescent="0.25">
      <c r="A113" s="50" t="s">
        <v>137</v>
      </c>
      <c r="B113" s="51" t="s">
        <v>89</v>
      </c>
      <c r="C113" s="161" t="s">
        <v>90</v>
      </c>
      <c r="D113" s="161"/>
      <c r="E113" s="161"/>
      <c r="F113" s="161"/>
      <c r="G113" s="161"/>
      <c r="H113" s="52" t="s">
        <v>91</v>
      </c>
      <c r="I113" s="62">
        <v>2</v>
      </c>
      <c r="J113" s="53"/>
      <c r="K113" s="53"/>
      <c r="L113" s="55"/>
      <c r="M113" s="53"/>
      <c r="N113" s="56"/>
      <c r="O113" s="53"/>
      <c r="P113" s="57">
        <v>11.23</v>
      </c>
      <c r="AN113" s="42"/>
      <c r="AO113" s="42"/>
      <c r="AP113" s="3" t="s">
        <v>90</v>
      </c>
      <c r="AR113" s="42"/>
      <c r="AT113" s="42"/>
    </row>
    <row r="114" spans="1:46" customFormat="1" ht="15" x14ac:dyDescent="0.25">
      <c r="A114" s="63"/>
      <c r="B114" s="51"/>
      <c r="C114" s="176" t="s">
        <v>92</v>
      </c>
      <c r="D114" s="176"/>
      <c r="E114" s="176"/>
      <c r="F114" s="176"/>
      <c r="G114" s="176"/>
      <c r="H114" s="45"/>
      <c r="I114" s="46"/>
      <c r="J114" s="46"/>
      <c r="K114" s="46"/>
      <c r="L114" s="48"/>
      <c r="M114" s="46"/>
      <c r="N114" s="64"/>
      <c r="O114" s="46"/>
      <c r="P114" s="65">
        <v>565.6</v>
      </c>
      <c r="AN114" s="42"/>
      <c r="AO114" s="42"/>
      <c r="AR114" s="42" t="s">
        <v>92</v>
      </c>
      <c r="AT114" s="42"/>
    </row>
    <row r="115" spans="1:46" customFormat="1" ht="15" x14ac:dyDescent="0.25">
      <c r="A115" s="66"/>
      <c r="B115" s="51"/>
      <c r="C115" s="161" t="s">
        <v>93</v>
      </c>
      <c r="D115" s="161"/>
      <c r="E115" s="161"/>
      <c r="F115" s="161"/>
      <c r="G115" s="161"/>
      <c r="H115" s="52"/>
      <c r="I115" s="53"/>
      <c r="J115" s="53"/>
      <c r="K115" s="53"/>
      <c r="L115" s="55"/>
      <c r="M115" s="53"/>
      <c r="N115" s="55"/>
      <c r="O115" s="53"/>
      <c r="P115" s="59">
        <v>561.51</v>
      </c>
      <c r="AN115" s="42"/>
      <c r="AO115" s="42"/>
      <c r="AR115" s="42"/>
      <c r="AS115" s="3" t="s">
        <v>93</v>
      </c>
      <c r="AT115" s="42"/>
    </row>
    <row r="116" spans="1:46" customFormat="1" ht="15" x14ac:dyDescent="0.25">
      <c r="A116" s="66"/>
      <c r="B116" s="51" t="s">
        <v>94</v>
      </c>
      <c r="C116" s="161" t="s">
        <v>95</v>
      </c>
      <c r="D116" s="161"/>
      <c r="E116" s="161"/>
      <c r="F116" s="161"/>
      <c r="G116" s="161"/>
      <c r="H116" s="52" t="s">
        <v>91</v>
      </c>
      <c r="I116" s="62">
        <v>98</v>
      </c>
      <c r="J116" s="53"/>
      <c r="K116" s="62">
        <v>98</v>
      </c>
      <c r="L116" s="55"/>
      <c r="M116" s="53"/>
      <c r="N116" s="55"/>
      <c r="O116" s="53"/>
      <c r="P116" s="59">
        <v>550.28</v>
      </c>
      <c r="AN116" s="42"/>
      <c r="AO116" s="42"/>
      <c r="AR116" s="42"/>
      <c r="AS116" s="3" t="s">
        <v>95</v>
      </c>
      <c r="AT116" s="42"/>
    </row>
    <row r="117" spans="1:46" customFormat="1" ht="15" x14ac:dyDescent="0.25">
      <c r="A117" s="66"/>
      <c r="B117" s="51" t="s">
        <v>96</v>
      </c>
      <c r="C117" s="161" t="s">
        <v>97</v>
      </c>
      <c r="D117" s="161"/>
      <c r="E117" s="161"/>
      <c r="F117" s="161"/>
      <c r="G117" s="161"/>
      <c r="H117" s="52" t="s">
        <v>91</v>
      </c>
      <c r="I117" s="62">
        <v>51</v>
      </c>
      <c r="J117" s="53"/>
      <c r="K117" s="62">
        <v>51</v>
      </c>
      <c r="L117" s="55"/>
      <c r="M117" s="53"/>
      <c r="N117" s="55"/>
      <c r="O117" s="53"/>
      <c r="P117" s="59">
        <v>286.37</v>
      </c>
      <c r="AN117" s="42"/>
      <c r="AO117" s="42"/>
      <c r="AR117" s="42"/>
      <c r="AS117" s="3" t="s">
        <v>97</v>
      </c>
      <c r="AT117" s="42"/>
    </row>
    <row r="118" spans="1:46" customFormat="1" ht="15" x14ac:dyDescent="0.25">
      <c r="A118" s="67"/>
      <c r="B118" s="68"/>
      <c r="C118" s="176" t="s">
        <v>98</v>
      </c>
      <c r="D118" s="176"/>
      <c r="E118" s="176"/>
      <c r="F118" s="176"/>
      <c r="G118" s="176"/>
      <c r="H118" s="45"/>
      <c r="I118" s="46"/>
      <c r="J118" s="46"/>
      <c r="K118" s="46"/>
      <c r="L118" s="48"/>
      <c r="M118" s="46"/>
      <c r="N118" s="69">
        <v>1413.48</v>
      </c>
      <c r="O118" s="46"/>
      <c r="P118" s="65">
        <v>1413.48</v>
      </c>
      <c r="Q118" s="70"/>
      <c r="R118" s="70"/>
      <c r="AN118" s="42"/>
      <c r="AO118" s="42"/>
      <c r="AR118" s="42"/>
      <c r="AT118" s="42" t="s">
        <v>98</v>
      </c>
    </row>
    <row r="119" spans="1:46" customFormat="1" ht="22.5" x14ac:dyDescent="0.25">
      <c r="A119" s="43" t="s">
        <v>138</v>
      </c>
      <c r="B119" s="44" t="s">
        <v>139</v>
      </c>
      <c r="C119" s="160" t="s">
        <v>140</v>
      </c>
      <c r="D119" s="160"/>
      <c r="E119" s="160"/>
      <c r="F119" s="160"/>
      <c r="G119" s="160"/>
      <c r="H119" s="45" t="s">
        <v>56</v>
      </c>
      <c r="I119" s="46"/>
      <c r="J119" s="46"/>
      <c r="K119" s="47">
        <v>1</v>
      </c>
      <c r="L119" s="48"/>
      <c r="M119" s="46"/>
      <c r="N119" s="64">
        <v>4950</v>
      </c>
      <c r="O119" s="46"/>
      <c r="P119" s="65">
        <v>4950</v>
      </c>
      <c r="AN119" s="42"/>
      <c r="AO119" s="42" t="s">
        <v>140</v>
      </c>
      <c r="AR119" s="42"/>
      <c r="AT119" s="42"/>
    </row>
    <row r="120" spans="1:46" customFormat="1" ht="15" x14ac:dyDescent="0.25">
      <c r="A120" s="67"/>
      <c r="B120" s="68"/>
      <c r="C120" s="176" t="s">
        <v>98</v>
      </c>
      <c r="D120" s="176"/>
      <c r="E120" s="176"/>
      <c r="F120" s="176"/>
      <c r="G120" s="176"/>
      <c r="H120" s="45"/>
      <c r="I120" s="46"/>
      <c r="J120" s="46"/>
      <c r="K120" s="46"/>
      <c r="L120" s="48"/>
      <c r="M120" s="46"/>
      <c r="N120" s="69">
        <v>4950</v>
      </c>
      <c r="O120" s="46"/>
      <c r="P120" s="65">
        <v>4950</v>
      </c>
      <c r="Q120" s="70"/>
      <c r="R120" s="70"/>
      <c r="AN120" s="42"/>
      <c r="AO120" s="42"/>
      <c r="AR120" s="42"/>
      <c r="AT120" s="42" t="s">
        <v>98</v>
      </c>
    </row>
    <row r="121" spans="1:46" customFormat="1" ht="15" x14ac:dyDescent="0.25">
      <c r="A121" s="43" t="s">
        <v>141</v>
      </c>
      <c r="B121" s="44" t="s">
        <v>123</v>
      </c>
      <c r="C121" s="160" t="s">
        <v>142</v>
      </c>
      <c r="D121" s="160"/>
      <c r="E121" s="160"/>
      <c r="F121" s="160"/>
      <c r="G121" s="160"/>
      <c r="H121" s="45" t="s">
        <v>56</v>
      </c>
      <c r="I121" s="46"/>
      <c r="J121" s="46"/>
      <c r="K121" s="47">
        <v>1</v>
      </c>
      <c r="L121" s="48"/>
      <c r="M121" s="46"/>
      <c r="N121" s="48"/>
      <c r="O121" s="46"/>
      <c r="P121" s="49"/>
      <c r="AN121" s="42"/>
      <c r="AO121" s="42" t="s">
        <v>142</v>
      </c>
      <c r="AR121" s="42"/>
      <c r="AT121" s="42"/>
    </row>
    <row r="122" spans="1:46" customFormat="1" ht="15" x14ac:dyDescent="0.25">
      <c r="A122" s="50"/>
      <c r="B122" s="51" t="s">
        <v>53</v>
      </c>
      <c r="C122" s="161" t="s">
        <v>57</v>
      </c>
      <c r="D122" s="161"/>
      <c r="E122" s="161"/>
      <c r="F122" s="161"/>
      <c r="G122" s="161"/>
      <c r="H122" s="52" t="s">
        <v>58</v>
      </c>
      <c r="I122" s="53"/>
      <c r="J122" s="53"/>
      <c r="K122" s="54">
        <v>1.03</v>
      </c>
      <c r="L122" s="55"/>
      <c r="M122" s="53"/>
      <c r="N122" s="56"/>
      <c r="O122" s="53"/>
      <c r="P122" s="57">
        <v>561.51</v>
      </c>
      <c r="AN122" s="42"/>
      <c r="AO122" s="42"/>
      <c r="AP122" s="3" t="s">
        <v>57</v>
      </c>
      <c r="AR122" s="42"/>
      <c r="AT122" s="42"/>
    </row>
    <row r="123" spans="1:46" customFormat="1" ht="15" x14ac:dyDescent="0.25">
      <c r="A123" s="50"/>
      <c r="B123" s="51" t="s">
        <v>59</v>
      </c>
      <c r="C123" s="161" t="s">
        <v>60</v>
      </c>
      <c r="D123" s="161"/>
      <c r="E123" s="161"/>
      <c r="F123" s="161"/>
      <c r="G123" s="161"/>
      <c r="H123" s="52" t="s">
        <v>58</v>
      </c>
      <c r="I123" s="54">
        <v>1.03</v>
      </c>
      <c r="J123" s="53"/>
      <c r="K123" s="54">
        <v>1.03</v>
      </c>
      <c r="L123" s="55"/>
      <c r="M123" s="53"/>
      <c r="N123" s="56">
        <v>545.16</v>
      </c>
      <c r="O123" s="53"/>
      <c r="P123" s="57">
        <v>561.51</v>
      </c>
      <c r="AN123" s="42"/>
      <c r="AO123" s="42"/>
      <c r="AP123" s="3" t="s">
        <v>60</v>
      </c>
      <c r="AR123" s="42"/>
      <c r="AT123" s="42"/>
    </row>
    <row r="124" spans="1:46" customFormat="1" ht="15" x14ac:dyDescent="0.25">
      <c r="A124" s="58"/>
      <c r="B124" s="51" t="s">
        <v>79</v>
      </c>
      <c r="C124" s="161" t="s">
        <v>80</v>
      </c>
      <c r="D124" s="161"/>
      <c r="E124" s="161"/>
      <c r="F124" s="161"/>
      <c r="G124" s="161"/>
      <c r="H124" s="52"/>
      <c r="I124" s="53"/>
      <c r="J124" s="53"/>
      <c r="K124" s="53"/>
      <c r="L124" s="55"/>
      <c r="M124" s="53"/>
      <c r="N124" s="55"/>
      <c r="O124" s="53"/>
      <c r="P124" s="59">
        <v>4.09</v>
      </c>
      <c r="AN124" s="42"/>
      <c r="AO124" s="42"/>
      <c r="AQ124" s="3" t="s">
        <v>80</v>
      </c>
      <c r="AR124" s="42"/>
      <c r="AT124" s="42"/>
    </row>
    <row r="125" spans="1:46" customFormat="1" ht="15" x14ac:dyDescent="0.25">
      <c r="A125" s="50"/>
      <c r="B125" s="51" t="s">
        <v>84</v>
      </c>
      <c r="C125" s="161" t="s">
        <v>85</v>
      </c>
      <c r="D125" s="161"/>
      <c r="E125" s="161"/>
      <c r="F125" s="161"/>
      <c r="G125" s="161"/>
      <c r="H125" s="52" t="s">
        <v>83</v>
      </c>
      <c r="I125" s="54">
        <v>0.02</v>
      </c>
      <c r="J125" s="53"/>
      <c r="K125" s="54">
        <v>0.02</v>
      </c>
      <c r="L125" s="60">
        <v>174.93</v>
      </c>
      <c r="M125" s="54">
        <v>1.17</v>
      </c>
      <c r="N125" s="56">
        <v>204.67</v>
      </c>
      <c r="O125" s="53"/>
      <c r="P125" s="57">
        <v>4.09</v>
      </c>
      <c r="AN125" s="42"/>
      <c r="AO125" s="42"/>
      <c r="AP125" s="3" t="s">
        <v>85</v>
      </c>
      <c r="AR125" s="42"/>
      <c r="AT125" s="42"/>
    </row>
    <row r="126" spans="1:46" customFormat="1" ht="15" x14ac:dyDescent="0.25">
      <c r="A126" s="50" t="s">
        <v>143</v>
      </c>
      <c r="B126" s="51" t="s">
        <v>89</v>
      </c>
      <c r="C126" s="161" t="s">
        <v>90</v>
      </c>
      <c r="D126" s="161"/>
      <c r="E126" s="161"/>
      <c r="F126" s="161"/>
      <c r="G126" s="161"/>
      <c r="H126" s="52" t="s">
        <v>91</v>
      </c>
      <c r="I126" s="62">
        <v>2</v>
      </c>
      <c r="J126" s="53"/>
      <c r="K126" s="53"/>
      <c r="L126" s="55"/>
      <c r="M126" s="53"/>
      <c r="N126" s="56"/>
      <c r="O126" s="53"/>
      <c r="P126" s="57">
        <v>11.23</v>
      </c>
      <c r="AN126" s="42"/>
      <c r="AO126" s="42"/>
      <c r="AP126" s="3" t="s">
        <v>90</v>
      </c>
      <c r="AR126" s="42"/>
      <c r="AT126" s="42"/>
    </row>
    <row r="127" spans="1:46" customFormat="1" ht="15" x14ac:dyDescent="0.25">
      <c r="A127" s="63"/>
      <c r="B127" s="51"/>
      <c r="C127" s="176" t="s">
        <v>92</v>
      </c>
      <c r="D127" s="176"/>
      <c r="E127" s="176"/>
      <c r="F127" s="176"/>
      <c r="G127" s="176"/>
      <c r="H127" s="45"/>
      <c r="I127" s="46"/>
      <c r="J127" s="46"/>
      <c r="K127" s="46"/>
      <c r="L127" s="48"/>
      <c r="M127" s="46"/>
      <c r="N127" s="64"/>
      <c r="O127" s="46"/>
      <c r="P127" s="65">
        <v>565.6</v>
      </c>
      <c r="AN127" s="42"/>
      <c r="AO127" s="42"/>
      <c r="AR127" s="42" t="s">
        <v>92</v>
      </c>
      <c r="AT127" s="42"/>
    </row>
    <row r="128" spans="1:46" customFormat="1" ht="15" x14ac:dyDescent="0.25">
      <c r="A128" s="66"/>
      <c r="B128" s="51"/>
      <c r="C128" s="161" t="s">
        <v>93</v>
      </c>
      <c r="D128" s="161"/>
      <c r="E128" s="161"/>
      <c r="F128" s="161"/>
      <c r="G128" s="161"/>
      <c r="H128" s="52"/>
      <c r="I128" s="53"/>
      <c r="J128" s="53"/>
      <c r="K128" s="53"/>
      <c r="L128" s="55"/>
      <c r="M128" s="53"/>
      <c r="N128" s="55"/>
      <c r="O128" s="53"/>
      <c r="P128" s="59">
        <v>561.51</v>
      </c>
      <c r="AN128" s="42"/>
      <c r="AO128" s="42"/>
      <c r="AR128" s="42"/>
      <c r="AS128" s="3" t="s">
        <v>93</v>
      </c>
      <c r="AT128" s="42"/>
    </row>
    <row r="129" spans="1:47" customFormat="1" ht="15" x14ac:dyDescent="0.25">
      <c r="A129" s="66"/>
      <c r="B129" s="51" t="s">
        <v>94</v>
      </c>
      <c r="C129" s="161" t="s">
        <v>95</v>
      </c>
      <c r="D129" s="161"/>
      <c r="E129" s="161"/>
      <c r="F129" s="161"/>
      <c r="G129" s="161"/>
      <c r="H129" s="52" t="s">
        <v>91</v>
      </c>
      <c r="I129" s="62">
        <v>98</v>
      </c>
      <c r="J129" s="53"/>
      <c r="K129" s="62">
        <v>98</v>
      </c>
      <c r="L129" s="55"/>
      <c r="M129" s="53"/>
      <c r="N129" s="55"/>
      <c r="O129" s="53"/>
      <c r="P129" s="59">
        <v>550.28</v>
      </c>
      <c r="AN129" s="42"/>
      <c r="AO129" s="42"/>
      <c r="AR129" s="42"/>
      <c r="AS129" s="3" t="s">
        <v>95</v>
      </c>
      <c r="AT129" s="42"/>
    </row>
    <row r="130" spans="1:47" customFormat="1" ht="15" x14ac:dyDescent="0.25">
      <c r="A130" s="66"/>
      <c r="B130" s="51" t="s">
        <v>96</v>
      </c>
      <c r="C130" s="161" t="s">
        <v>97</v>
      </c>
      <c r="D130" s="161"/>
      <c r="E130" s="161"/>
      <c r="F130" s="161"/>
      <c r="G130" s="161"/>
      <c r="H130" s="52" t="s">
        <v>91</v>
      </c>
      <c r="I130" s="62">
        <v>51</v>
      </c>
      <c r="J130" s="53"/>
      <c r="K130" s="62">
        <v>51</v>
      </c>
      <c r="L130" s="55"/>
      <c r="M130" s="53"/>
      <c r="N130" s="55"/>
      <c r="O130" s="53"/>
      <c r="P130" s="59">
        <v>286.37</v>
      </c>
      <c r="AN130" s="42"/>
      <c r="AO130" s="42"/>
      <c r="AR130" s="42"/>
      <c r="AS130" s="3" t="s">
        <v>97</v>
      </c>
      <c r="AT130" s="42"/>
    </row>
    <row r="131" spans="1:47" customFormat="1" ht="15" x14ac:dyDescent="0.25">
      <c r="A131" s="67"/>
      <c r="B131" s="68"/>
      <c r="C131" s="176" t="s">
        <v>98</v>
      </c>
      <c r="D131" s="176"/>
      <c r="E131" s="176"/>
      <c r="F131" s="176"/>
      <c r="G131" s="176"/>
      <c r="H131" s="45"/>
      <c r="I131" s="46"/>
      <c r="J131" s="46"/>
      <c r="K131" s="46"/>
      <c r="L131" s="48"/>
      <c r="M131" s="46"/>
      <c r="N131" s="69">
        <v>1413.48</v>
      </c>
      <c r="O131" s="46"/>
      <c r="P131" s="65">
        <v>1413.48</v>
      </c>
      <c r="Q131" s="70"/>
      <c r="R131" s="70"/>
      <c r="AN131" s="42"/>
      <c r="AO131" s="42"/>
      <c r="AR131" s="42"/>
      <c r="AT131" s="42" t="s">
        <v>98</v>
      </c>
    </row>
    <row r="132" spans="1:47" customFormat="1" ht="22.5" x14ac:dyDescent="0.25">
      <c r="A132" s="43" t="s">
        <v>144</v>
      </c>
      <c r="B132" s="44" t="s">
        <v>145</v>
      </c>
      <c r="C132" s="160" t="s">
        <v>146</v>
      </c>
      <c r="D132" s="160"/>
      <c r="E132" s="160"/>
      <c r="F132" s="160"/>
      <c r="G132" s="160"/>
      <c r="H132" s="45" t="s">
        <v>56</v>
      </c>
      <c r="I132" s="46"/>
      <c r="J132" s="46"/>
      <c r="K132" s="47">
        <v>1</v>
      </c>
      <c r="L132" s="48"/>
      <c r="M132" s="46"/>
      <c r="N132" s="64">
        <v>2084</v>
      </c>
      <c r="O132" s="46"/>
      <c r="P132" s="65">
        <v>2084</v>
      </c>
      <c r="AN132" s="42"/>
      <c r="AO132" s="42" t="s">
        <v>146</v>
      </c>
      <c r="AR132" s="42"/>
      <c r="AT132" s="42"/>
    </row>
    <row r="133" spans="1:47" customFormat="1" ht="15" x14ac:dyDescent="0.25">
      <c r="A133" s="67"/>
      <c r="B133" s="68"/>
      <c r="C133" s="176" t="s">
        <v>98</v>
      </c>
      <c r="D133" s="176"/>
      <c r="E133" s="176"/>
      <c r="F133" s="176"/>
      <c r="G133" s="176"/>
      <c r="H133" s="45"/>
      <c r="I133" s="46"/>
      <c r="J133" s="46"/>
      <c r="K133" s="46"/>
      <c r="L133" s="48"/>
      <c r="M133" s="46"/>
      <c r="N133" s="69">
        <v>2084</v>
      </c>
      <c r="O133" s="46"/>
      <c r="P133" s="65">
        <v>2084</v>
      </c>
      <c r="Q133" s="70"/>
      <c r="R133" s="70"/>
      <c r="AN133" s="42"/>
      <c r="AO133" s="42"/>
      <c r="AR133" s="42"/>
      <c r="AT133" s="42" t="s">
        <v>98</v>
      </c>
    </row>
    <row r="134" spans="1:47" customFormat="1" ht="15" x14ac:dyDescent="0.25">
      <c r="A134" s="43" t="s">
        <v>147</v>
      </c>
      <c r="B134" s="44" t="s">
        <v>148</v>
      </c>
      <c r="C134" s="160" t="s">
        <v>149</v>
      </c>
      <c r="D134" s="160"/>
      <c r="E134" s="160"/>
      <c r="F134" s="160"/>
      <c r="G134" s="160"/>
      <c r="H134" s="45" t="s">
        <v>56</v>
      </c>
      <c r="I134" s="46"/>
      <c r="J134" s="46"/>
      <c r="K134" s="47">
        <v>1</v>
      </c>
      <c r="L134" s="48"/>
      <c r="M134" s="46"/>
      <c r="N134" s="48"/>
      <c r="O134" s="46"/>
      <c r="P134" s="49"/>
      <c r="AN134" s="42"/>
      <c r="AO134" s="42" t="s">
        <v>149</v>
      </c>
      <c r="AR134" s="42"/>
      <c r="AT134" s="42"/>
    </row>
    <row r="135" spans="1:47" customFormat="1" ht="15" x14ac:dyDescent="0.25">
      <c r="A135" s="50"/>
      <c r="B135" s="51" t="s">
        <v>53</v>
      </c>
      <c r="C135" s="161" t="s">
        <v>57</v>
      </c>
      <c r="D135" s="161"/>
      <c r="E135" s="161"/>
      <c r="F135" s="161"/>
      <c r="G135" s="161"/>
      <c r="H135" s="52" t="s">
        <v>58</v>
      </c>
      <c r="I135" s="53"/>
      <c r="J135" s="53"/>
      <c r="K135" s="61">
        <v>0.5</v>
      </c>
      <c r="L135" s="55"/>
      <c r="M135" s="53"/>
      <c r="N135" s="56"/>
      <c r="O135" s="53"/>
      <c r="P135" s="57">
        <v>249.87</v>
      </c>
      <c r="AN135" s="42"/>
      <c r="AO135" s="42"/>
      <c r="AP135" s="3" t="s">
        <v>57</v>
      </c>
      <c r="AR135" s="42"/>
      <c r="AT135" s="42"/>
    </row>
    <row r="136" spans="1:47" customFormat="1" ht="15" x14ac:dyDescent="0.25">
      <c r="A136" s="50"/>
      <c r="B136" s="51" t="s">
        <v>150</v>
      </c>
      <c r="C136" s="161" t="s">
        <v>151</v>
      </c>
      <c r="D136" s="161"/>
      <c r="E136" s="161"/>
      <c r="F136" s="161"/>
      <c r="G136" s="161"/>
      <c r="H136" s="52" t="s">
        <v>58</v>
      </c>
      <c r="I136" s="61">
        <v>0.5</v>
      </c>
      <c r="J136" s="53"/>
      <c r="K136" s="61">
        <v>0.5</v>
      </c>
      <c r="L136" s="55"/>
      <c r="M136" s="53"/>
      <c r="N136" s="56">
        <v>499.73</v>
      </c>
      <c r="O136" s="53"/>
      <c r="P136" s="57">
        <v>249.87</v>
      </c>
      <c r="AN136" s="42"/>
      <c r="AO136" s="42"/>
      <c r="AP136" s="3" t="s">
        <v>151</v>
      </c>
      <c r="AR136" s="42"/>
      <c r="AT136" s="42"/>
    </row>
    <row r="137" spans="1:47" customFormat="1" ht="15" x14ac:dyDescent="0.25">
      <c r="A137" s="50" t="s">
        <v>152</v>
      </c>
      <c r="B137" s="51" t="s">
        <v>89</v>
      </c>
      <c r="C137" s="161" t="s">
        <v>90</v>
      </c>
      <c r="D137" s="161"/>
      <c r="E137" s="161"/>
      <c r="F137" s="161"/>
      <c r="G137" s="161"/>
      <c r="H137" s="52" t="s">
        <v>91</v>
      </c>
      <c r="I137" s="62">
        <v>2</v>
      </c>
      <c r="J137" s="53"/>
      <c r="K137" s="53"/>
      <c r="L137" s="55"/>
      <c r="M137" s="53"/>
      <c r="N137" s="56"/>
      <c r="O137" s="53"/>
      <c r="P137" s="57">
        <v>5</v>
      </c>
      <c r="AN137" s="42"/>
      <c r="AO137" s="42"/>
      <c r="AP137" s="3" t="s">
        <v>90</v>
      </c>
      <c r="AR137" s="42"/>
      <c r="AT137" s="42"/>
    </row>
    <row r="138" spans="1:47" customFormat="1" ht="15" x14ac:dyDescent="0.25">
      <c r="A138" s="63"/>
      <c r="B138" s="51"/>
      <c r="C138" s="176" t="s">
        <v>92</v>
      </c>
      <c r="D138" s="176"/>
      <c r="E138" s="176"/>
      <c r="F138" s="176"/>
      <c r="G138" s="176"/>
      <c r="H138" s="45"/>
      <c r="I138" s="46"/>
      <c r="J138" s="46"/>
      <c r="K138" s="46"/>
      <c r="L138" s="48"/>
      <c r="M138" s="46"/>
      <c r="N138" s="64"/>
      <c r="O138" s="46"/>
      <c r="P138" s="65">
        <v>249.87</v>
      </c>
      <c r="AN138" s="42"/>
      <c r="AO138" s="42"/>
      <c r="AR138" s="42" t="s">
        <v>92</v>
      </c>
      <c r="AT138" s="42"/>
    </row>
    <row r="139" spans="1:47" customFormat="1" ht="15" x14ac:dyDescent="0.25">
      <c r="A139" s="80" t="s">
        <v>153</v>
      </c>
      <c r="B139" s="81" t="s">
        <v>154</v>
      </c>
      <c r="C139" s="177" t="s">
        <v>155</v>
      </c>
      <c r="D139" s="177"/>
      <c r="E139" s="177"/>
      <c r="F139" s="177"/>
      <c r="G139" s="177"/>
      <c r="H139" s="82" t="s">
        <v>116</v>
      </c>
      <c r="I139" s="83">
        <v>1E-3</v>
      </c>
      <c r="J139" s="84"/>
      <c r="K139" s="83">
        <v>1E-3</v>
      </c>
      <c r="L139" s="55"/>
      <c r="M139" s="53"/>
      <c r="N139" s="85"/>
      <c r="O139" s="84"/>
      <c r="P139" s="86"/>
      <c r="AN139" s="42"/>
      <c r="AO139" s="42"/>
      <c r="AR139" s="42"/>
      <c r="AT139" s="42"/>
      <c r="AU139" s="87" t="s">
        <v>155</v>
      </c>
    </row>
    <row r="140" spans="1:47" customFormat="1" ht="15" x14ac:dyDescent="0.25">
      <c r="A140" s="66"/>
      <c r="B140" s="51"/>
      <c r="C140" s="161" t="s">
        <v>93</v>
      </c>
      <c r="D140" s="161"/>
      <c r="E140" s="161"/>
      <c r="F140" s="161"/>
      <c r="G140" s="161"/>
      <c r="H140" s="52"/>
      <c r="I140" s="53"/>
      <c r="J140" s="53"/>
      <c r="K140" s="53"/>
      <c r="L140" s="55"/>
      <c r="M140" s="53"/>
      <c r="N140" s="55"/>
      <c r="O140" s="53"/>
      <c r="P140" s="59">
        <v>249.87</v>
      </c>
      <c r="AN140" s="42"/>
      <c r="AO140" s="42"/>
      <c r="AR140" s="42"/>
      <c r="AS140" s="3" t="s">
        <v>93</v>
      </c>
      <c r="AT140" s="42"/>
      <c r="AU140" s="87"/>
    </row>
    <row r="141" spans="1:47" customFormat="1" ht="15" x14ac:dyDescent="0.25">
      <c r="A141" s="66"/>
      <c r="B141" s="51" t="s">
        <v>156</v>
      </c>
      <c r="C141" s="161" t="s">
        <v>157</v>
      </c>
      <c r="D141" s="161"/>
      <c r="E141" s="161"/>
      <c r="F141" s="161"/>
      <c r="G141" s="161"/>
      <c r="H141" s="52" t="s">
        <v>91</v>
      </c>
      <c r="I141" s="62">
        <v>96</v>
      </c>
      <c r="J141" s="53"/>
      <c r="K141" s="62">
        <v>96</v>
      </c>
      <c r="L141" s="55"/>
      <c r="M141" s="53"/>
      <c r="N141" s="55"/>
      <c r="O141" s="53"/>
      <c r="P141" s="59">
        <v>239.88</v>
      </c>
      <c r="AN141" s="42"/>
      <c r="AO141" s="42"/>
      <c r="AR141" s="42"/>
      <c r="AS141" s="3" t="s">
        <v>157</v>
      </c>
      <c r="AT141" s="42"/>
      <c r="AU141" s="87"/>
    </row>
    <row r="142" spans="1:47" customFormat="1" ht="15" x14ac:dyDescent="0.25">
      <c r="A142" s="66"/>
      <c r="B142" s="51" t="s">
        <v>158</v>
      </c>
      <c r="C142" s="161" t="s">
        <v>159</v>
      </c>
      <c r="D142" s="161"/>
      <c r="E142" s="161"/>
      <c r="F142" s="161"/>
      <c r="G142" s="161"/>
      <c r="H142" s="52" t="s">
        <v>91</v>
      </c>
      <c r="I142" s="62">
        <v>53</v>
      </c>
      <c r="J142" s="53"/>
      <c r="K142" s="62">
        <v>53</v>
      </c>
      <c r="L142" s="55"/>
      <c r="M142" s="53"/>
      <c r="N142" s="55"/>
      <c r="O142" s="53"/>
      <c r="P142" s="59">
        <v>132.43</v>
      </c>
      <c r="AN142" s="42"/>
      <c r="AO142" s="42"/>
      <c r="AR142" s="42"/>
      <c r="AS142" s="3" t="s">
        <v>159</v>
      </c>
      <c r="AT142" s="42"/>
      <c r="AU142" s="87"/>
    </row>
    <row r="143" spans="1:47" customFormat="1" ht="15" x14ac:dyDescent="0.25">
      <c r="A143" s="67"/>
      <c r="B143" s="68"/>
      <c r="C143" s="176" t="s">
        <v>98</v>
      </c>
      <c r="D143" s="176"/>
      <c r="E143" s="176"/>
      <c r="F143" s="176"/>
      <c r="G143" s="176"/>
      <c r="H143" s="45"/>
      <c r="I143" s="46"/>
      <c r="J143" s="46"/>
      <c r="K143" s="46"/>
      <c r="L143" s="48"/>
      <c r="M143" s="46"/>
      <c r="N143" s="79">
        <v>627.17999999999995</v>
      </c>
      <c r="O143" s="46"/>
      <c r="P143" s="77">
        <v>627.17999999999995</v>
      </c>
      <c r="Q143" s="70"/>
      <c r="R143" s="70"/>
      <c r="AN143" s="42"/>
      <c r="AO143" s="42"/>
      <c r="AR143" s="42"/>
      <c r="AT143" s="42" t="s">
        <v>98</v>
      </c>
      <c r="AU143" s="87"/>
    </row>
    <row r="144" spans="1:47" customFormat="1" ht="22.5" x14ac:dyDescent="0.25">
      <c r="A144" s="43" t="s">
        <v>160</v>
      </c>
      <c r="B144" s="44" t="s">
        <v>161</v>
      </c>
      <c r="C144" s="160" t="s">
        <v>162</v>
      </c>
      <c r="D144" s="160"/>
      <c r="E144" s="160"/>
      <c r="F144" s="160"/>
      <c r="G144" s="160"/>
      <c r="H144" s="45" t="s">
        <v>56</v>
      </c>
      <c r="I144" s="46"/>
      <c r="J144" s="46"/>
      <c r="K144" s="47">
        <v>1</v>
      </c>
      <c r="L144" s="48"/>
      <c r="M144" s="46"/>
      <c r="N144" s="64">
        <v>3407</v>
      </c>
      <c r="O144" s="46"/>
      <c r="P144" s="65">
        <v>3407</v>
      </c>
      <c r="AN144" s="42"/>
      <c r="AO144" s="42" t="s">
        <v>162</v>
      </c>
      <c r="AR144" s="42"/>
      <c r="AT144" s="42"/>
      <c r="AU144" s="87"/>
    </row>
    <row r="145" spans="1:47" customFormat="1" ht="15" x14ac:dyDescent="0.25">
      <c r="A145" s="67"/>
      <c r="B145" s="68"/>
      <c r="C145" s="176" t="s">
        <v>98</v>
      </c>
      <c r="D145" s="176"/>
      <c r="E145" s="176"/>
      <c r="F145" s="176"/>
      <c r="G145" s="176"/>
      <c r="H145" s="45"/>
      <c r="I145" s="46"/>
      <c r="J145" s="46"/>
      <c r="K145" s="46"/>
      <c r="L145" s="48"/>
      <c r="M145" s="46"/>
      <c r="N145" s="69">
        <v>3407</v>
      </c>
      <c r="O145" s="46"/>
      <c r="P145" s="65">
        <v>3407</v>
      </c>
      <c r="Q145" s="70"/>
      <c r="R145" s="70"/>
      <c r="AN145" s="42"/>
      <c r="AO145" s="42"/>
      <c r="AR145" s="42"/>
      <c r="AT145" s="42" t="s">
        <v>98</v>
      </c>
      <c r="AU145" s="87"/>
    </row>
    <row r="146" spans="1:47" customFormat="1" ht="15" x14ac:dyDescent="0.25">
      <c r="A146" s="43" t="s">
        <v>163</v>
      </c>
      <c r="B146" s="44" t="s">
        <v>123</v>
      </c>
      <c r="C146" s="160" t="s">
        <v>164</v>
      </c>
      <c r="D146" s="160"/>
      <c r="E146" s="160"/>
      <c r="F146" s="160"/>
      <c r="G146" s="160"/>
      <c r="H146" s="45" t="s">
        <v>56</v>
      </c>
      <c r="I146" s="46"/>
      <c r="J146" s="46"/>
      <c r="K146" s="47">
        <v>1</v>
      </c>
      <c r="L146" s="48"/>
      <c r="M146" s="46"/>
      <c r="N146" s="48"/>
      <c r="O146" s="46"/>
      <c r="P146" s="49"/>
      <c r="AN146" s="42"/>
      <c r="AO146" s="42" t="s">
        <v>164</v>
      </c>
      <c r="AR146" s="42"/>
      <c r="AT146" s="42"/>
      <c r="AU146" s="87"/>
    </row>
    <row r="147" spans="1:47" customFormat="1" ht="15" x14ac:dyDescent="0.25">
      <c r="A147" s="50"/>
      <c r="B147" s="51" t="s">
        <v>53</v>
      </c>
      <c r="C147" s="161" t="s">
        <v>57</v>
      </c>
      <c r="D147" s="161"/>
      <c r="E147" s="161"/>
      <c r="F147" s="161"/>
      <c r="G147" s="161"/>
      <c r="H147" s="52" t="s">
        <v>58</v>
      </c>
      <c r="I147" s="53"/>
      <c r="J147" s="53"/>
      <c r="K147" s="54">
        <v>1.03</v>
      </c>
      <c r="L147" s="55"/>
      <c r="M147" s="53"/>
      <c r="N147" s="56"/>
      <c r="O147" s="53"/>
      <c r="P147" s="57">
        <v>561.51</v>
      </c>
      <c r="AN147" s="42"/>
      <c r="AO147" s="42"/>
      <c r="AP147" s="3" t="s">
        <v>57</v>
      </c>
      <c r="AR147" s="42"/>
      <c r="AT147" s="42"/>
      <c r="AU147" s="87"/>
    </row>
    <row r="148" spans="1:47" customFormat="1" ht="15" x14ac:dyDescent="0.25">
      <c r="A148" s="50"/>
      <c r="B148" s="51" t="s">
        <v>59</v>
      </c>
      <c r="C148" s="161" t="s">
        <v>60</v>
      </c>
      <c r="D148" s="161"/>
      <c r="E148" s="161"/>
      <c r="F148" s="161"/>
      <c r="G148" s="161"/>
      <c r="H148" s="52" t="s">
        <v>58</v>
      </c>
      <c r="I148" s="54">
        <v>1.03</v>
      </c>
      <c r="J148" s="53"/>
      <c r="K148" s="54">
        <v>1.03</v>
      </c>
      <c r="L148" s="55"/>
      <c r="M148" s="53"/>
      <c r="N148" s="56">
        <v>545.16</v>
      </c>
      <c r="O148" s="53"/>
      <c r="P148" s="57">
        <v>561.51</v>
      </c>
      <c r="AN148" s="42"/>
      <c r="AO148" s="42"/>
      <c r="AP148" s="3" t="s">
        <v>60</v>
      </c>
      <c r="AR148" s="42"/>
      <c r="AT148" s="42"/>
      <c r="AU148" s="87"/>
    </row>
    <row r="149" spans="1:47" customFormat="1" ht="15" x14ac:dyDescent="0.25">
      <c r="A149" s="58"/>
      <c r="B149" s="51" t="s">
        <v>79</v>
      </c>
      <c r="C149" s="161" t="s">
        <v>80</v>
      </c>
      <c r="D149" s="161"/>
      <c r="E149" s="161"/>
      <c r="F149" s="161"/>
      <c r="G149" s="161"/>
      <c r="H149" s="52"/>
      <c r="I149" s="53"/>
      <c r="J149" s="53"/>
      <c r="K149" s="53"/>
      <c r="L149" s="55"/>
      <c r="M149" s="53"/>
      <c r="N149" s="55"/>
      <c r="O149" s="53"/>
      <c r="P149" s="59">
        <v>4.09</v>
      </c>
      <c r="AN149" s="42"/>
      <c r="AO149" s="42"/>
      <c r="AQ149" s="3" t="s">
        <v>80</v>
      </c>
      <c r="AR149" s="42"/>
      <c r="AT149" s="42"/>
      <c r="AU149" s="87"/>
    </row>
    <row r="150" spans="1:47" customFormat="1" ht="15" x14ac:dyDescent="0.25">
      <c r="A150" s="50"/>
      <c r="B150" s="51" t="s">
        <v>84</v>
      </c>
      <c r="C150" s="161" t="s">
        <v>85</v>
      </c>
      <c r="D150" s="161"/>
      <c r="E150" s="161"/>
      <c r="F150" s="161"/>
      <c r="G150" s="161"/>
      <c r="H150" s="52" t="s">
        <v>83</v>
      </c>
      <c r="I150" s="54">
        <v>0.02</v>
      </c>
      <c r="J150" s="53"/>
      <c r="K150" s="54">
        <v>0.02</v>
      </c>
      <c r="L150" s="60">
        <v>174.93</v>
      </c>
      <c r="M150" s="54">
        <v>1.17</v>
      </c>
      <c r="N150" s="56">
        <v>204.67</v>
      </c>
      <c r="O150" s="53"/>
      <c r="P150" s="57">
        <v>4.09</v>
      </c>
      <c r="AN150" s="42"/>
      <c r="AO150" s="42"/>
      <c r="AP150" s="3" t="s">
        <v>85</v>
      </c>
      <c r="AR150" s="42"/>
      <c r="AT150" s="42"/>
      <c r="AU150" s="87"/>
    </row>
    <row r="151" spans="1:47" customFormat="1" ht="15" x14ac:dyDescent="0.25">
      <c r="A151" s="50" t="s">
        <v>165</v>
      </c>
      <c r="B151" s="51" t="s">
        <v>89</v>
      </c>
      <c r="C151" s="161" t="s">
        <v>90</v>
      </c>
      <c r="D151" s="161"/>
      <c r="E151" s="161"/>
      <c r="F151" s="161"/>
      <c r="G151" s="161"/>
      <c r="H151" s="52" t="s">
        <v>91</v>
      </c>
      <c r="I151" s="62">
        <v>2</v>
      </c>
      <c r="J151" s="53"/>
      <c r="K151" s="53"/>
      <c r="L151" s="55"/>
      <c r="M151" s="53"/>
      <c r="N151" s="56"/>
      <c r="O151" s="53"/>
      <c r="P151" s="57">
        <v>11.23</v>
      </c>
      <c r="AN151" s="42"/>
      <c r="AO151" s="42"/>
      <c r="AP151" s="3" t="s">
        <v>90</v>
      </c>
      <c r="AR151" s="42"/>
      <c r="AT151" s="42"/>
      <c r="AU151" s="87"/>
    </row>
    <row r="152" spans="1:47" customFormat="1" ht="15" x14ac:dyDescent="0.25">
      <c r="A152" s="63"/>
      <c r="B152" s="51"/>
      <c r="C152" s="176" t="s">
        <v>92</v>
      </c>
      <c r="D152" s="176"/>
      <c r="E152" s="176"/>
      <c r="F152" s="176"/>
      <c r="G152" s="176"/>
      <c r="H152" s="45"/>
      <c r="I152" s="46"/>
      <c r="J152" s="46"/>
      <c r="K152" s="46"/>
      <c r="L152" s="48"/>
      <c r="M152" s="46"/>
      <c r="N152" s="64"/>
      <c r="O152" s="46"/>
      <c r="P152" s="65">
        <v>565.6</v>
      </c>
      <c r="AN152" s="42"/>
      <c r="AO152" s="42"/>
      <c r="AR152" s="42" t="s">
        <v>92</v>
      </c>
      <c r="AT152" s="42"/>
      <c r="AU152" s="87"/>
    </row>
    <row r="153" spans="1:47" customFormat="1" ht="15" x14ac:dyDescent="0.25">
      <c r="A153" s="66"/>
      <c r="B153" s="51"/>
      <c r="C153" s="161" t="s">
        <v>93</v>
      </c>
      <c r="D153" s="161"/>
      <c r="E153" s="161"/>
      <c r="F153" s="161"/>
      <c r="G153" s="161"/>
      <c r="H153" s="52"/>
      <c r="I153" s="53"/>
      <c r="J153" s="53"/>
      <c r="K153" s="53"/>
      <c r="L153" s="55"/>
      <c r="M153" s="53"/>
      <c r="N153" s="55"/>
      <c r="O153" s="53"/>
      <c r="P153" s="59">
        <v>561.51</v>
      </c>
      <c r="AN153" s="42"/>
      <c r="AO153" s="42"/>
      <c r="AR153" s="42"/>
      <c r="AS153" s="3" t="s">
        <v>93</v>
      </c>
      <c r="AT153" s="42"/>
      <c r="AU153" s="87"/>
    </row>
    <row r="154" spans="1:47" customFormat="1" ht="15" x14ac:dyDescent="0.25">
      <c r="A154" s="66"/>
      <c r="B154" s="51" t="s">
        <v>94</v>
      </c>
      <c r="C154" s="161" t="s">
        <v>95</v>
      </c>
      <c r="D154" s="161"/>
      <c r="E154" s="161"/>
      <c r="F154" s="161"/>
      <c r="G154" s="161"/>
      <c r="H154" s="52" t="s">
        <v>91</v>
      </c>
      <c r="I154" s="62">
        <v>98</v>
      </c>
      <c r="J154" s="53"/>
      <c r="K154" s="62">
        <v>98</v>
      </c>
      <c r="L154" s="55"/>
      <c r="M154" s="53"/>
      <c r="N154" s="55"/>
      <c r="O154" s="53"/>
      <c r="P154" s="59">
        <v>550.28</v>
      </c>
      <c r="AN154" s="42"/>
      <c r="AO154" s="42"/>
      <c r="AR154" s="42"/>
      <c r="AS154" s="3" t="s">
        <v>95</v>
      </c>
      <c r="AT154" s="42"/>
      <c r="AU154" s="87"/>
    </row>
    <row r="155" spans="1:47" customFormat="1" ht="15" x14ac:dyDescent="0.25">
      <c r="A155" s="66"/>
      <c r="B155" s="51" t="s">
        <v>96</v>
      </c>
      <c r="C155" s="161" t="s">
        <v>97</v>
      </c>
      <c r="D155" s="161"/>
      <c r="E155" s="161"/>
      <c r="F155" s="161"/>
      <c r="G155" s="161"/>
      <c r="H155" s="52" t="s">
        <v>91</v>
      </c>
      <c r="I155" s="62">
        <v>51</v>
      </c>
      <c r="J155" s="53"/>
      <c r="K155" s="62">
        <v>51</v>
      </c>
      <c r="L155" s="55"/>
      <c r="M155" s="53"/>
      <c r="N155" s="55"/>
      <c r="O155" s="53"/>
      <c r="P155" s="59">
        <v>286.37</v>
      </c>
      <c r="AN155" s="42"/>
      <c r="AO155" s="42"/>
      <c r="AR155" s="42"/>
      <c r="AS155" s="3" t="s">
        <v>97</v>
      </c>
      <c r="AT155" s="42"/>
      <c r="AU155" s="87"/>
    </row>
    <row r="156" spans="1:47" customFormat="1" ht="15" x14ac:dyDescent="0.25">
      <c r="A156" s="67"/>
      <c r="B156" s="68"/>
      <c r="C156" s="176" t="s">
        <v>98</v>
      </c>
      <c r="D156" s="176"/>
      <c r="E156" s="176"/>
      <c r="F156" s="176"/>
      <c r="G156" s="176"/>
      <c r="H156" s="45"/>
      <c r="I156" s="46"/>
      <c r="J156" s="46"/>
      <c r="K156" s="46"/>
      <c r="L156" s="48"/>
      <c r="M156" s="46"/>
      <c r="N156" s="69">
        <v>1413.48</v>
      </c>
      <c r="O156" s="46"/>
      <c r="P156" s="65">
        <v>1413.48</v>
      </c>
      <c r="Q156" s="70"/>
      <c r="R156" s="70"/>
      <c r="AN156" s="42"/>
      <c r="AO156" s="42"/>
      <c r="AR156" s="42"/>
      <c r="AT156" s="42" t="s">
        <v>98</v>
      </c>
      <c r="AU156" s="87"/>
    </row>
    <row r="157" spans="1:47" customFormat="1" ht="22.5" x14ac:dyDescent="0.25">
      <c r="A157" s="43" t="s">
        <v>166</v>
      </c>
      <c r="B157" s="44" t="s">
        <v>167</v>
      </c>
      <c r="C157" s="160" t="s">
        <v>168</v>
      </c>
      <c r="D157" s="160"/>
      <c r="E157" s="160"/>
      <c r="F157" s="160"/>
      <c r="G157" s="160"/>
      <c r="H157" s="45" t="s">
        <v>56</v>
      </c>
      <c r="I157" s="46"/>
      <c r="J157" s="46"/>
      <c r="K157" s="47">
        <v>1</v>
      </c>
      <c r="L157" s="48"/>
      <c r="M157" s="46"/>
      <c r="N157" s="64">
        <v>1345</v>
      </c>
      <c r="O157" s="46"/>
      <c r="P157" s="65">
        <v>1345</v>
      </c>
      <c r="AN157" s="42"/>
      <c r="AO157" s="42" t="s">
        <v>168</v>
      </c>
      <c r="AR157" s="42"/>
      <c r="AT157" s="42"/>
      <c r="AU157" s="87"/>
    </row>
    <row r="158" spans="1:47" customFormat="1" ht="15" x14ac:dyDescent="0.25">
      <c r="A158" s="67"/>
      <c r="B158" s="68"/>
      <c r="C158" s="176" t="s">
        <v>98</v>
      </c>
      <c r="D158" s="176"/>
      <c r="E158" s="176"/>
      <c r="F158" s="176"/>
      <c r="G158" s="176"/>
      <c r="H158" s="45"/>
      <c r="I158" s="46"/>
      <c r="J158" s="46"/>
      <c r="K158" s="46"/>
      <c r="L158" s="48"/>
      <c r="M158" s="46"/>
      <c r="N158" s="69">
        <v>1345</v>
      </c>
      <c r="O158" s="46"/>
      <c r="P158" s="65">
        <v>1345</v>
      </c>
      <c r="Q158" s="70"/>
      <c r="R158" s="70"/>
      <c r="AN158" s="42"/>
      <c r="AO158" s="42"/>
      <c r="AR158" s="42"/>
      <c r="AT158" s="42" t="s">
        <v>98</v>
      </c>
      <c r="AU158" s="87"/>
    </row>
    <row r="159" spans="1:47" customFormat="1" ht="45.75" x14ac:dyDescent="0.25">
      <c r="A159" s="43" t="s">
        <v>169</v>
      </c>
      <c r="B159" s="44" t="s">
        <v>170</v>
      </c>
      <c r="C159" s="160" t="s">
        <v>171</v>
      </c>
      <c r="D159" s="160"/>
      <c r="E159" s="160"/>
      <c r="F159" s="160"/>
      <c r="G159" s="160"/>
      <c r="H159" s="45" t="s">
        <v>172</v>
      </c>
      <c r="I159" s="46"/>
      <c r="J159" s="46"/>
      <c r="K159" s="71">
        <v>0.03</v>
      </c>
      <c r="L159" s="48"/>
      <c r="M159" s="46"/>
      <c r="N159" s="48"/>
      <c r="O159" s="46"/>
      <c r="P159" s="49"/>
      <c r="AN159" s="42"/>
      <c r="AO159" s="42" t="s">
        <v>171</v>
      </c>
      <c r="AR159" s="42"/>
      <c r="AT159" s="42"/>
      <c r="AU159" s="87"/>
    </row>
    <row r="160" spans="1:47" customFormat="1" ht="15" x14ac:dyDescent="0.25">
      <c r="A160" s="50"/>
      <c r="B160" s="51" t="s">
        <v>53</v>
      </c>
      <c r="C160" s="161" t="s">
        <v>57</v>
      </c>
      <c r="D160" s="161"/>
      <c r="E160" s="161"/>
      <c r="F160" s="161"/>
      <c r="G160" s="161"/>
      <c r="H160" s="52" t="s">
        <v>58</v>
      </c>
      <c r="I160" s="53"/>
      <c r="J160" s="53"/>
      <c r="K160" s="73">
        <v>1.0620000000000001</v>
      </c>
      <c r="L160" s="55"/>
      <c r="M160" s="53"/>
      <c r="N160" s="56"/>
      <c r="O160" s="53"/>
      <c r="P160" s="57">
        <v>562.16999999999996</v>
      </c>
      <c r="AN160" s="42"/>
      <c r="AO160" s="42"/>
      <c r="AP160" s="3" t="s">
        <v>57</v>
      </c>
      <c r="AR160" s="42"/>
      <c r="AT160" s="42"/>
      <c r="AU160" s="87"/>
    </row>
    <row r="161" spans="1:47" customFormat="1" ht="15" x14ac:dyDescent="0.25">
      <c r="A161" s="50"/>
      <c r="B161" s="51" t="s">
        <v>173</v>
      </c>
      <c r="C161" s="161" t="s">
        <v>174</v>
      </c>
      <c r="D161" s="161"/>
      <c r="E161" s="161"/>
      <c r="F161" s="161"/>
      <c r="G161" s="161"/>
      <c r="H161" s="52" t="s">
        <v>58</v>
      </c>
      <c r="I161" s="61">
        <v>35.4</v>
      </c>
      <c r="J161" s="53"/>
      <c r="K161" s="73">
        <v>1.0620000000000001</v>
      </c>
      <c r="L161" s="55"/>
      <c r="M161" s="53"/>
      <c r="N161" s="56">
        <v>529.35</v>
      </c>
      <c r="O161" s="53"/>
      <c r="P161" s="57">
        <v>562.16999999999996</v>
      </c>
      <c r="AN161" s="42"/>
      <c r="AO161" s="42"/>
      <c r="AP161" s="3" t="s">
        <v>174</v>
      </c>
      <c r="AR161" s="42"/>
      <c r="AT161" s="42"/>
      <c r="AU161" s="87"/>
    </row>
    <row r="162" spans="1:47" customFormat="1" ht="15" x14ac:dyDescent="0.25">
      <c r="A162" s="58"/>
      <c r="B162" s="51" t="s">
        <v>61</v>
      </c>
      <c r="C162" s="161" t="s">
        <v>62</v>
      </c>
      <c r="D162" s="161"/>
      <c r="E162" s="161"/>
      <c r="F162" s="161"/>
      <c r="G162" s="161"/>
      <c r="H162" s="52"/>
      <c r="I162" s="53"/>
      <c r="J162" s="53"/>
      <c r="K162" s="53"/>
      <c r="L162" s="55"/>
      <c r="M162" s="53"/>
      <c r="N162" s="55"/>
      <c r="O162" s="53"/>
      <c r="P162" s="59">
        <v>2.16</v>
      </c>
      <c r="AN162" s="42"/>
      <c r="AO162" s="42"/>
      <c r="AQ162" s="3" t="s">
        <v>62</v>
      </c>
      <c r="AR162" s="42"/>
      <c r="AT162" s="42"/>
      <c r="AU162" s="87"/>
    </row>
    <row r="163" spans="1:47" customFormat="1" ht="15" x14ac:dyDescent="0.25">
      <c r="A163" s="50"/>
      <c r="B163" s="51"/>
      <c r="C163" s="161" t="s">
        <v>63</v>
      </c>
      <c r="D163" s="161"/>
      <c r="E163" s="161"/>
      <c r="F163" s="161"/>
      <c r="G163" s="161"/>
      <c r="H163" s="52" t="s">
        <v>58</v>
      </c>
      <c r="I163" s="53"/>
      <c r="J163" s="53"/>
      <c r="K163" s="72">
        <v>3.3E-3</v>
      </c>
      <c r="L163" s="55"/>
      <c r="M163" s="53"/>
      <c r="N163" s="56"/>
      <c r="O163" s="53"/>
      <c r="P163" s="57">
        <v>1.75</v>
      </c>
      <c r="AN163" s="42"/>
      <c r="AO163" s="42"/>
      <c r="AP163" s="3" t="s">
        <v>63</v>
      </c>
      <c r="AR163" s="42"/>
      <c r="AT163" s="42"/>
      <c r="AU163" s="87"/>
    </row>
    <row r="164" spans="1:47" customFormat="1" ht="15" x14ac:dyDescent="0.25">
      <c r="A164" s="50"/>
      <c r="B164" s="51" t="s">
        <v>71</v>
      </c>
      <c r="C164" s="161" t="s">
        <v>72</v>
      </c>
      <c r="D164" s="161"/>
      <c r="E164" s="161"/>
      <c r="F164" s="161"/>
      <c r="G164" s="161"/>
      <c r="H164" s="52" t="s">
        <v>66</v>
      </c>
      <c r="I164" s="54">
        <v>0.11</v>
      </c>
      <c r="J164" s="53"/>
      <c r="K164" s="72">
        <v>3.3E-3</v>
      </c>
      <c r="L164" s="60">
        <v>477.92</v>
      </c>
      <c r="M164" s="54">
        <v>1.37</v>
      </c>
      <c r="N164" s="56">
        <v>654.75</v>
      </c>
      <c r="O164" s="53"/>
      <c r="P164" s="57">
        <v>2.16</v>
      </c>
      <c r="AN164" s="42"/>
      <c r="AO164" s="42"/>
      <c r="AP164" s="3" t="s">
        <v>72</v>
      </c>
      <c r="AR164" s="42"/>
      <c r="AT164" s="42"/>
      <c r="AU164" s="87"/>
    </row>
    <row r="165" spans="1:47" customFormat="1" ht="15" x14ac:dyDescent="0.25">
      <c r="A165" s="50"/>
      <c r="B165" s="51" t="s">
        <v>73</v>
      </c>
      <c r="C165" s="161" t="s">
        <v>74</v>
      </c>
      <c r="D165" s="161"/>
      <c r="E165" s="161"/>
      <c r="F165" s="161"/>
      <c r="G165" s="161"/>
      <c r="H165" s="52" t="s">
        <v>58</v>
      </c>
      <c r="I165" s="54">
        <v>0.11</v>
      </c>
      <c r="J165" s="53"/>
      <c r="K165" s="72">
        <v>3.3E-3</v>
      </c>
      <c r="L165" s="55"/>
      <c r="M165" s="53"/>
      <c r="N165" s="56">
        <v>529.35</v>
      </c>
      <c r="O165" s="53"/>
      <c r="P165" s="57">
        <v>1.75</v>
      </c>
      <c r="AN165" s="42"/>
      <c r="AO165" s="42"/>
      <c r="AP165" s="3" t="s">
        <v>74</v>
      </c>
      <c r="AR165" s="42"/>
      <c r="AT165" s="42"/>
      <c r="AU165" s="87"/>
    </row>
    <row r="166" spans="1:47" customFormat="1" ht="15" x14ac:dyDescent="0.25">
      <c r="A166" s="58"/>
      <c r="B166" s="51" t="s">
        <v>79</v>
      </c>
      <c r="C166" s="161" t="s">
        <v>80</v>
      </c>
      <c r="D166" s="161"/>
      <c r="E166" s="161"/>
      <c r="F166" s="161"/>
      <c r="G166" s="161"/>
      <c r="H166" s="52"/>
      <c r="I166" s="53"/>
      <c r="J166" s="53"/>
      <c r="K166" s="53"/>
      <c r="L166" s="55"/>
      <c r="M166" s="53"/>
      <c r="N166" s="55"/>
      <c r="O166" s="53"/>
      <c r="P166" s="59">
        <v>36.72</v>
      </c>
      <c r="AN166" s="42"/>
      <c r="AO166" s="42"/>
      <c r="AQ166" s="3" t="s">
        <v>80</v>
      </c>
      <c r="AR166" s="42"/>
      <c r="AT166" s="42"/>
      <c r="AU166" s="87"/>
    </row>
    <row r="167" spans="1:47" customFormat="1" ht="15" x14ac:dyDescent="0.25">
      <c r="A167" s="50"/>
      <c r="B167" s="51" t="s">
        <v>84</v>
      </c>
      <c r="C167" s="161" t="s">
        <v>85</v>
      </c>
      <c r="D167" s="161"/>
      <c r="E167" s="161"/>
      <c r="F167" s="161"/>
      <c r="G167" s="161"/>
      <c r="H167" s="52" t="s">
        <v>83</v>
      </c>
      <c r="I167" s="54">
        <v>5.98</v>
      </c>
      <c r="J167" s="53"/>
      <c r="K167" s="72">
        <v>0.1794</v>
      </c>
      <c r="L167" s="60">
        <v>174.93</v>
      </c>
      <c r="M167" s="54">
        <v>1.17</v>
      </c>
      <c r="N167" s="56">
        <v>204.67</v>
      </c>
      <c r="O167" s="53"/>
      <c r="P167" s="57">
        <v>36.72</v>
      </c>
      <c r="AN167" s="42"/>
      <c r="AO167" s="42"/>
      <c r="AP167" s="3" t="s">
        <v>85</v>
      </c>
      <c r="AR167" s="42"/>
      <c r="AT167" s="42"/>
      <c r="AU167" s="87"/>
    </row>
    <row r="168" spans="1:47" customFormat="1" ht="15" x14ac:dyDescent="0.25">
      <c r="A168" s="50" t="s">
        <v>175</v>
      </c>
      <c r="B168" s="51" t="s">
        <v>89</v>
      </c>
      <c r="C168" s="161" t="s">
        <v>90</v>
      </c>
      <c r="D168" s="161"/>
      <c r="E168" s="161"/>
      <c r="F168" s="161"/>
      <c r="G168" s="161"/>
      <c r="H168" s="52" t="s">
        <v>91</v>
      </c>
      <c r="I168" s="62">
        <v>2</v>
      </c>
      <c r="J168" s="53"/>
      <c r="K168" s="53"/>
      <c r="L168" s="55"/>
      <c r="M168" s="53"/>
      <c r="N168" s="56"/>
      <c r="O168" s="53"/>
      <c r="P168" s="57">
        <v>11.24</v>
      </c>
      <c r="AN168" s="42"/>
      <c r="AO168" s="42"/>
      <c r="AP168" s="3" t="s">
        <v>90</v>
      </c>
      <c r="AR168" s="42"/>
      <c r="AT168" s="42"/>
      <c r="AU168" s="87"/>
    </row>
    <row r="169" spans="1:47" customFormat="1" ht="15" x14ac:dyDescent="0.25">
      <c r="A169" s="63"/>
      <c r="B169" s="51"/>
      <c r="C169" s="176" t="s">
        <v>92</v>
      </c>
      <c r="D169" s="176"/>
      <c r="E169" s="176"/>
      <c r="F169" s="176"/>
      <c r="G169" s="176"/>
      <c r="H169" s="45"/>
      <c r="I169" s="46"/>
      <c r="J169" s="46"/>
      <c r="K169" s="46"/>
      <c r="L169" s="48"/>
      <c r="M169" s="46"/>
      <c r="N169" s="64"/>
      <c r="O169" s="46"/>
      <c r="P169" s="65">
        <v>602.79999999999995</v>
      </c>
      <c r="AN169" s="42"/>
      <c r="AO169" s="42"/>
      <c r="AR169" s="42" t="s">
        <v>92</v>
      </c>
      <c r="AT169" s="42"/>
      <c r="AU169" s="87"/>
    </row>
    <row r="170" spans="1:47" customFormat="1" ht="15" x14ac:dyDescent="0.25">
      <c r="A170" s="66"/>
      <c r="B170" s="51"/>
      <c r="C170" s="161" t="s">
        <v>93</v>
      </c>
      <c r="D170" s="161"/>
      <c r="E170" s="161"/>
      <c r="F170" s="161"/>
      <c r="G170" s="161"/>
      <c r="H170" s="52"/>
      <c r="I170" s="53"/>
      <c r="J170" s="53"/>
      <c r="K170" s="53"/>
      <c r="L170" s="55"/>
      <c r="M170" s="53"/>
      <c r="N170" s="55"/>
      <c r="O170" s="53"/>
      <c r="P170" s="59">
        <v>563.91999999999996</v>
      </c>
      <c r="AN170" s="42"/>
      <c r="AO170" s="42"/>
      <c r="AR170" s="42"/>
      <c r="AS170" s="3" t="s">
        <v>93</v>
      </c>
      <c r="AT170" s="42"/>
      <c r="AU170" s="87"/>
    </row>
    <row r="171" spans="1:47" customFormat="1" ht="15" x14ac:dyDescent="0.25">
      <c r="A171" s="66"/>
      <c r="B171" s="51" t="s">
        <v>94</v>
      </c>
      <c r="C171" s="161" t="s">
        <v>95</v>
      </c>
      <c r="D171" s="161"/>
      <c r="E171" s="161"/>
      <c r="F171" s="161"/>
      <c r="G171" s="161"/>
      <c r="H171" s="52" t="s">
        <v>91</v>
      </c>
      <c r="I171" s="62">
        <v>98</v>
      </c>
      <c r="J171" s="53"/>
      <c r="K171" s="62">
        <v>98</v>
      </c>
      <c r="L171" s="55"/>
      <c r="M171" s="53"/>
      <c r="N171" s="55"/>
      <c r="O171" s="53"/>
      <c r="P171" s="59">
        <v>552.64</v>
      </c>
      <c r="AN171" s="42"/>
      <c r="AO171" s="42"/>
      <c r="AR171" s="42"/>
      <c r="AS171" s="3" t="s">
        <v>95</v>
      </c>
      <c r="AT171" s="42"/>
      <c r="AU171" s="87"/>
    </row>
    <row r="172" spans="1:47" customFormat="1" ht="15" x14ac:dyDescent="0.25">
      <c r="A172" s="66"/>
      <c r="B172" s="51" t="s">
        <v>96</v>
      </c>
      <c r="C172" s="161" t="s">
        <v>97</v>
      </c>
      <c r="D172" s="161"/>
      <c r="E172" s="161"/>
      <c r="F172" s="161"/>
      <c r="G172" s="161"/>
      <c r="H172" s="52" t="s">
        <v>91</v>
      </c>
      <c r="I172" s="62">
        <v>51</v>
      </c>
      <c r="J172" s="53"/>
      <c r="K172" s="62">
        <v>51</v>
      </c>
      <c r="L172" s="55"/>
      <c r="M172" s="53"/>
      <c r="N172" s="55"/>
      <c r="O172" s="53"/>
      <c r="P172" s="59">
        <v>287.60000000000002</v>
      </c>
      <c r="AN172" s="42"/>
      <c r="AO172" s="42"/>
      <c r="AR172" s="42"/>
      <c r="AS172" s="3" t="s">
        <v>97</v>
      </c>
      <c r="AT172" s="42"/>
      <c r="AU172" s="87"/>
    </row>
    <row r="173" spans="1:47" customFormat="1" ht="15" x14ac:dyDescent="0.25">
      <c r="A173" s="67"/>
      <c r="B173" s="68"/>
      <c r="C173" s="176" t="s">
        <v>98</v>
      </c>
      <c r="D173" s="176"/>
      <c r="E173" s="176"/>
      <c r="F173" s="176"/>
      <c r="G173" s="176"/>
      <c r="H173" s="45"/>
      <c r="I173" s="46"/>
      <c r="J173" s="46"/>
      <c r="K173" s="46"/>
      <c r="L173" s="48"/>
      <c r="M173" s="46"/>
      <c r="N173" s="69">
        <v>48476</v>
      </c>
      <c r="O173" s="46"/>
      <c r="P173" s="65">
        <v>1454.28</v>
      </c>
      <c r="Q173" s="70"/>
      <c r="R173" s="70"/>
      <c r="AN173" s="42"/>
      <c r="AO173" s="42"/>
      <c r="AR173" s="42"/>
      <c r="AT173" s="42" t="s">
        <v>98</v>
      </c>
      <c r="AU173" s="87"/>
    </row>
    <row r="174" spans="1:47" customFormat="1" ht="23.25" x14ac:dyDescent="0.25">
      <c r="A174" s="43" t="s">
        <v>176</v>
      </c>
      <c r="B174" s="44" t="s">
        <v>177</v>
      </c>
      <c r="C174" s="160" t="s">
        <v>178</v>
      </c>
      <c r="D174" s="160"/>
      <c r="E174" s="160"/>
      <c r="F174" s="160"/>
      <c r="G174" s="160"/>
      <c r="H174" s="45" t="s">
        <v>56</v>
      </c>
      <c r="I174" s="46"/>
      <c r="J174" s="46"/>
      <c r="K174" s="47">
        <v>1</v>
      </c>
      <c r="L174" s="48"/>
      <c r="M174" s="46"/>
      <c r="N174" s="78">
        <v>165.1</v>
      </c>
      <c r="O174" s="46"/>
      <c r="P174" s="77">
        <v>165.1</v>
      </c>
      <c r="AN174" s="42"/>
      <c r="AO174" s="42" t="s">
        <v>178</v>
      </c>
      <c r="AR174" s="42"/>
      <c r="AT174" s="42"/>
      <c r="AU174" s="87"/>
    </row>
    <row r="175" spans="1:47" customFormat="1" ht="15" x14ac:dyDescent="0.25">
      <c r="A175" s="67"/>
      <c r="B175" s="68"/>
      <c r="C175" s="176" t="s">
        <v>98</v>
      </c>
      <c r="D175" s="176"/>
      <c r="E175" s="176"/>
      <c r="F175" s="176"/>
      <c r="G175" s="176"/>
      <c r="H175" s="45"/>
      <c r="I175" s="46"/>
      <c r="J175" s="46"/>
      <c r="K175" s="46"/>
      <c r="L175" s="48"/>
      <c r="M175" s="46"/>
      <c r="N175" s="79">
        <v>165.1</v>
      </c>
      <c r="O175" s="46"/>
      <c r="P175" s="77">
        <v>165.1</v>
      </c>
      <c r="Q175" s="70"/>
      <c r="R175" s="70"/>
      <c r="AN175" s="42"/>
      <c r="AO175" s="42"/>
      <c r="AR175" s="42"/>
      <c r="AT175" s="42" t="s">
        <v>98</v>
      </c>
      <c r="AU175" s="87"/>
    </row>
    <row r="176" spans="1:47" customFormat="1" ht="23.25" x14ac:dyDescent="0.25">
      <c r="A176" s="43" t="s">
        <v>179</v>
      </c>
      <c r="B176" s="44" t="s">
        <v>177</v>
      </c>
      <c r="C176" s="160" t="s">
        <v>180</v>
      </c>
      <c r="D176" s="160"/>
      <c r="E176" s="160"/>
      <c r="F176" s="160"/>
      <c r="G176" s="160"/>
      <c r="H176" s="45" t="s">
        <v>56</v>
      </c>
      <c r="I176" s="46"/>
      <c r="J176" s="46"/>
      <c r="K176" s="47">
        <v>1</v>
      </c>
      <c r="L176" s="48"/>
      <c r="M176" s="46"/>
      <c r="N176" s="78">
        <v>165.1</v>
      </c>
      <c r="O176" s="46"/>
      <c r="P176" s="77">
        <v>165.1</v>
      </c>
      <c r="AN176" s="42"/>
      <c r="AO176" s="42" t="s">
        <v>180</v>
      </c>
      <c r="AR176" s="42"/>
      <c r="AT176" s="42"/>
      <c r="AU176" s="87"/>
    </row>
    <row r="177" spans="1:47" customFormat="1" ht="15" x14ac:dyDescent="0.25">
      <c r="A177" s="67"/>
      <c r="B177" s="68"/>
      <c r="C177" s="176" t="s">
        <v>98</v>
      </c>
      <c r="D177" s="176"/>
      <c r="E177" s="176"/>
      <c r="F177" s="176"/>
      <c r="G177" s="176"/>
      <c r="H177" s="45"/>
      <c r="I177" s="46"/>
      <c r="J177" s="46"/>
      <c r="K177" s="46"/>
      <c r="L177" s="48"/>
      <c r="M177" s="46"/>
      <c r="N177" s="79">
        <v>165.1</v>
      </c>
      <c r="O177" s="46"/>
      <c r="P177" s="77">
        <v>165.1</v>
      </c>
      <c r="Q177" s="70"/>
      <c r="R177" s="70"/>
      <c r="AN177" s="42"/>
      <c r="AO177" s="42"/>
      <c r="AR177" s="42"/>
      <c r="AT177" s="42" t="s">
        <v>98</v>
      </c>
      <c r="AU177" s="87"/>
    </row>
    <row r="178" spans="1:47" customFormat="1" ht="23.25" x14ac:dyDescent="0.25">
      <c r="A178" s="43" t="s">
        <v>181</v>
      </c>
      <c r="B178" s="44" t="s">
        <v>177</v>
      </c>
      <c r="C178" s="160" t="s">
        <v>182</v>
      </c>
      <c r="D178" s="160"/>
      <c r="E178" s="160"/>
      <c r="F178" s="160"/>
      <c r="G178" s="160"/>
      <c r="H178" s="45" t="s">
        <v>56</v>
      </c>
      <c r="I178" s="46"/>
      <c r="J178" s="46"/>
      <c r="K178" s="47">
        <v>1</v>
      </c>
      <c r="L178" s="48"/>
      <c r="M178" s="46"/>
      <c r="N178" s="78">
        <v>165.1</v>
      </c>
      <c r="O178" s="46"/>
      <c r="P178" s="77">
        <v>165.1</v>
      </c>
      <c r="AN178" s="42"/>
      <c r="AO178" s="42" t="s">
        <v>182</v>
      </c>
      <c r="AR178" s="42"/>
      <c r="AT178" s="42"/>
      <c r="AU178" s="87"/>
    </row>
    <row r="179" spans="1:47" customFormat="1" ht="15" x14ac:dyDescent="0.25">
      <c r="A179" s="67"/>
      <c r="B179" s="68"/>
      <c r="C179" s="176" t="s">
        <v>98</v>
      </c>
      <c r="D179" s="176"/>
      <c r="E179" s="176"/>
      <c r="F179" s="176"/>
      <c r="G179" s="176"/>
      <c r="H179" s="45"/>
      <c r="I179" s="46"/>
      <c r="J179" s="46"/>
      <c r="K179" s="46"/>
      <c r="L179" s="48"/>
      <c r="M179" s="46"/>
      <c r="N179" s="79">
        <v>165.1</v>
      </c>
      <c r="O179" s="46"/>
      <c r="P179" s="77">
        <v>165.1</v>
      </c>
      <c r="Q179" s="70"/>
      <c r="R179" s="70"/>
      <c r="AN179" s="42"/>
      <c r="AO179" s="42"/>
      <c r="AR179" s="42"/>
      <c r="AT179" s="42" t="s">
        <v>98</v>
      </c>
      <c r="AU179" s="87"/>
    </row>
    <row r="180" spans="1:47" customFormat="1" ht="22.5" x14ac:dyDescent="0.25">
      <c r="A180" s="43" t="s">
        <v>183</v>
      </c>
      <c r="B180" s="44" t="s">
        <v>184</v>
      </c>
      <c r="C180" s="160" t="s">
        <v>185</v>
      </c>
      <c r="D180" s="160"/>
      <c r="E180" s="160"/>
      <c r="F180" s="160"/>
      <c r="G180" s="160"/>
      <c r="H180" s="45" t="s">
        <v>186</v>
      </c>
      <c r="I180" s="46"/>
      <c r="J180" s="46"/>
      <c r="K180" s="47">
        <v>1</v>
      </c>
      <c r="L180" s="48"/>
      <c r="M180" s="46"/>
      <c r="N180" s="78">
        <v>64.75</v>
      </c>
      <c r="O180" s="46"/>
      <c r="P180" s="77">
        <v>64.75</v>
      </c>
      <c r="AN180" s="42"/>
      <c r="AO180" s="42" t="s">
        <v>185</v>
      </c>
      <c r="AR180" s="42"/>
      <c r="AT180" s="42"/>
      <c r="AU180" s="87"/>
    </row>
    <row r="181" spans="1:47" customFormat="1" ht="15" x14ac:dyDescent="0.25">
      <c r="A181" s="67"/>
      <c r="B181" s="68"/>
      <c r="C181" s="176" t="s">
        <v>98</v>
      </c>
      <c r="D181" s="176"/>
      <c r="E181" s="176"/>
      <c r="F181" s="176"/>
      <c r="G181" s="176"/>
      <c r="H181" s="45"/>
      <c r="I181" s="46"/>
      <c r="J181" s="46"/>
      <c r="K181" s="46"/>
      <c r="L181" s="48"/>
      <c r="M181" s="46"/>
      <c r="N181" s="79">
        <v>64.75</v>
      </c>
      <c r="O181" s="46"/>
      <c r="P181" s="77">
        <v>64.75</v>
      </c>
      <c r="Q181" s="70"/>
      <c r="R181" s="70"/>
      <c r="AN181" s="42"/>
      <c r="AO181" s="42"/>
      <c r="AR181" s="42"/>
      <c r="AT181" s="42" t="s">
        <v>98</v>
      </c>
      <c r="AU181" s="87"/>
    </row>
    <row r="182" spans="1:47" customFormat="1" ht="22.5" x14ac:dyDescent="0.25">
      <c r="A182" s="43" t="s">
        <v>187</v>
      </c>
      <c r="B182" s="44" t="s">
        <v>184</v>
      </c>
      <c r="C182" s="160" t="s">
        <v>188</v>
      </c>
      <c r="D182" s="160"/>
      <c r="E182" s="160"/>
      <c r="F182" s="160"/>
      <c r="G182" s="160"/>
      <c r="H182" s="45" t="s">
        <v>56</v>
      </c>
      <c r="I182" s="46"/>
      <c r="J182" s="46"/>
      <c r="K182" s="47">
        <v>1</v>
      </c>
      <c r="L182" s="48"/>
      <c r="M182" s="46"/>
      <c r="N182" s="78">
        <v>60</v>
      </c>
      <c r="O182" s="46"/>
      <c r="P182" s="77">
        <v>60</v>
      </c>
      <c r="AN182" s="42"/>
      <c r="AO182" s="42" t="s">
        <v>188</v>
      </c>
      <c r="AR182" s="42"/>
      <c r="AT182" s="42"/>
      <c r="AU182" s="87"/>
    </row>
    <row r="183" spans="1:47" customFormat="1" ht="15" x14ac:dyDescent="0.25">
      <c r="A183" s="67"/>
      <c r="B183" s="68"/>
      <c r="C183" s="176" t="s">
        <v>98</v>
      </c>
      <c r="D183" s="176"/>
      <c r="E183" s="176"/>
      <c r="F183" s="176"/>
      <c r="G183" s="176"/>
      <c r="H183" s="45"/>
      <c r="I183" s="46"/>
      <c r="J183" s="46"/>
      <c r="K183" s="46"/>
      <c r="L183" s="48"/>
      <c r="M183" s="46"/>
      <c r="N183" s="79">
        <v>60</v>
      </c>
      <c r="O183" s="46"/>
      <c r="P183" s="77">
        <v>60</v>
      </c>
      <c r="Q183" s="70"/>
      <c r="R183" s="70"/>
      <c r="AN183" s="42"/>
      <c r="AO183" s="42"/>
      <c r="AR183" s="42"/>
      <c r="AT183" s="42" t="s">
        <v>98</v>
      </c>
      <c r="AU183" s="87"/>
    </row>
    <row r="184" spans="1:47" customFormat="1" ht="22.5" x14ac:dyDescent="0.25">
      <c r="A184" s="43" t="s">
        <v>189</v>
      </c>
      <c r="B184" s="44" t="s">
        <v>184</v>
      </c>
      <c r="C184" s="160" t="s">
        <v>190</v>
      </c>
      <c r="D184" s="160"/>
      <c r="E184" s="160"/>
      <c r="F184" s="160"/>
      <c r="G184" s="160"/>
      <c r="H184" s="45" t="s">
        <v>56</v>
      </c>
      <c r="I184" s="46"/>
      <c r="J184" s="46"/>
      <c r="K184" s="47">
        <v>1</v>
      </c>
      <c r="L184" s="48"/>
      <c r="M184" s="46"/>
      <c r="N184" s="78">
        <v>136.5</v>
      </c>
      <c r="O184" s="46"/>
      <c r="P184" s="77">
        <v>136.5</v>
      </c>
      <c r="AN184" s="42"/>
      <c r="AO184" s="42" t="s">
        <v>190</v>
      </c>
      <c r="AR184" s="42"/>
      <c r="AT184" s="42"/>
      <c r="AU184" s="87"/>
    </row>
    <row r="185" spans="1:47" customFormat="1" ht="15" x14ac:dyDescent="0.25">
      <c r="A185" s="67"/>
      <c r="B185" s="68"/>
      <c r="C185" s="176" t="s">
        <v>98</v>
      </c>
      <c r="D185" s="176"/>
      <c r="E185" s="176"/>
      <c r="F185" s="176"/>
      <c r="G185" s="176"/>
      <c r="H185" s="45"/>
      <c r="I185" s="46"/>
      <c r="J185" s="46"/>
      <c r="K185" s="46"/>
      <c r="L185" s="48"/>
      <c r="M185" s="46"/>
      <c r="N185" s="79">
        <v>136.5</v>
      </c>
      <c r="O185" s="46"/>
      <c r="P185" s="77">
        <v>136.5</v>
      </c>
      <c r="Q185" s="70"/>
      <c r="R185" s="70"/>
      <c r="AN185" s="42"/>
      <c r="AO185" s="42"/>
      <c r="AR185" s="42"/>
      <c r="AT185" s="42" t="s">
        <v>98</v>
      </c>
      <c r="AU185" s="87"/>
    </row>
    <row r="186" spans="1:47" customFormat="1" ht="23.25" x14ac:dyDescent="0.25">
      <c r="A186" s="43" t="s">
        <v>191</v>
      </c>
      <c r="B186" s="44" t="s">
        <v>192</v>
      </c>
      <c r="C186" s="160" t="s">
        <v>193</v>
      </c>
      <c r="D186" s="160"/>
      <c r="E186" s="160"/>
      <c r="F186" s="160"/>
      <c r="G186" s="160"/>
      <c r="H186" s="45" t="s">
        <v>56</v>
      </c>
      <c r="I186" s="46"/>
      <c r="J186" s="46"/>
      <c r="K186" s="47">
        <v>6</v>
      </c>
      <c r="L186" s="48"/>
      <c r="M186" s="46"/>
      <c r="N186" s="78">
        <v>192</v>
      </c>
      <c r="O186" s="46"/>
      <c r="P186" s="65">
        <v>1152</v>
      </c>
      <c r="AN186" s="42"/>
      <c r="AO186" s="42" t="s">
        <v>193</v>
      </c>
      <c r="AR186" s="42"/>
      <c r="AT186" s="42"/>
      <c r="AU186" s="87"/>
    </row>
    <row r="187" spans="1:47" customFormat="1" ht="15" x14ac:dyDescent="0.25">
      <c r="A187" s="67"/>
      <c r="B187" s="68"/>
      <c r="C187" s="176" t="s">
        <v>98</v>
      </c>
      <c r="D187" s="176"/>
      <c r="E187" s="176"/>
      <c r="F187" s="176"/>
      <c r="G187" s="176"/>
      <c r="H187" s="45"/>
      <c r="I187" s="46"/>
      <c r="J187" s="46"/>
      <c r="K187" s="46"/>
      <c r="L187" s="48"/>
      <c r="M187" s="46"/>
      <c r="N187" s="79">
        <v>192</v>
      </c>
      <c r="O187" s="46"/>
      <c r="P187" s="65">
        <v>1152</v>
      </c>
      <c r="Q187" s="70"/>
      <c r="R187" s="70"/>
      <c r="AN187" s="42"/>
      <c r="AO187" s="42"/>
      <c r="AR187" s="42"/>
      <c r="AT187" s="42" t="s">
        <v>98</v>
      </c>
      <c r="AU187" s="87"/>
    </row>
    <row r="188" spans="1:47" customFormat="1" ht="22.5" x14ac:dyDescent="0.25">
      <c r="A188" s="43" t="s">
        <v>194</v>
      </c>
      <c r="B188" s="44" t="s">
        <v>195</v>
      </c>
      <c r="C188" s="160" t="s">
        <v>196</v>
      </c>
      <c r="D188" s="160"/>
      <c r="E188" s="160"/>
      <c r="F188" s="160"/>
      <c r="G188" s="160"/>
      <c r="H188" s="45" t="s">
        <v>56</v>
      </c>
      <c r="I188" s="46"/>
      <c r="J188" s="46"/>
      <c r="K188" s="47">
        <v>1</v>
      </c>
      <c r="L188" s="48"/>
      <c r="M188" s="46"/>
      <c r="N188" s="64">
        <v>2800</v>
      </c>
      <c r="O188" s="46"/>
      <c r="P188" s="65">
        <v>2800</v>
      </c>
      <c r="AN188" s="42"/>
      <c r="AO188" s="42" t="s">
        <v>196</v>
      </c>
      <c r="AR188" s="42"/>
      <c r="AT188" s="42"/>
      <c r="AU188" s="87"/>
    </row>
    <row r="189" spans="1:47" customFormat="1" ht="15" x14ac:dyDescent="0.25">
      <c r="A189" s="67"/>
      <c r="B189" s="68"/>
      <c r="C189" s="176" t="s">
        <v>98</v>
      </c>
      <c r="D189" s="176"/>
      <c r="E189" s="176"/>
      <c r="F189" s="176"/>
      <c r="G189" s="176"/>
      <c r="H189" s="45"/>
      <c r="I189" s="46"/>
      <c r="J189" s="46"/>
      <c r="K189" s="46"/>
      <c r="L189" s="48"/>
      <c r="M189" s="46"/>
      <c r="N189" s="69">
        <v>2800</v>
      </c>
      <c r="O189" s="46"/>
      <c r="P189" s="65">
        <v>2800</v>
      </c>
      <c r="Q189" s="70"/>
      <c r="R189" s="70"/>
      <c r="AN189" s="42"/>
      <c r="AO189" s="42"/>
      <c r="AR189" s="42"/>
      <c r="AT189" s="42" t="s">
        <v>98</v>
      </c>
      <c r="AU189" s="87"/>
    </row>
    <row r="190" spans="1:47" customFormat="1" ht="23.25" x14ac:dyDescent="0.25">
      <c r="A190" s="43" t="s">
        <v>197</v>
      </c>
      <c r="B190" s="44" t="s">
        <v>198</v>
      </c>
      <c r="C190" s="160" t="s">
        <v>199</v>
      </c>
      <c r="D190" s="160"/>
      <c r="E190" s="160"/>
      <c r="F190" s="160"/>
      <c r="G190" s="160"/>
      <c r="H190" s="45" t="s">
        <v>56</v>
      </c>
      <c r="I190" s="46"/>
      <c r="J190" s="46"/>
      <c r="K190" s="47">
        <v>8</v>
      </c>
      <c r="L190" s="48"/>
      <c r="M190" s="46"/>
      <c r="N190" s="48"/>
      <c r="O190" s="46"/>
      <c r="P190" s="49"/>
      <c r="AN190" s="42"/>
      <c r="AO190" s="42" t="s">
        <v>199</v>
      </c>
      <c r="AR190" s="42"/>
      <c r="AT190" s="42"/>
      <c r="AU190" s="87"/>
    </row>
    <row r="191" spans="1:47" customFormat="1" ht="15" x14ac:dyDescent="0.25">
      <c r="A191" s="50"/>
      <c r="B191" s="51" t="s">
        <v>53</v>
      </c>
      <c r="C191" s="161" t="s">
        <v>57</v>
      </c>
      <c r="D191" s="161"/>
      <c r="E191" s="161"/>
      <c r="F191" s="161"/>
      <c r="G191" s="161"/>
      <c r="H191" s="52" t="s">
        <v>58</v>
      </c>
      <c r="I191" s="53"/>
      <c r="J191" s="53"/>
      <c r="K191" s="54">
        <v>8.24</v>
      </c>
      <c r="L191" s="55"/>
      <c r="M191" s="53"/>
      <c r="N191" s="56"/>
      <c r="O191" s="53"/>
      <c r="P191" s="57">
        <v>3922.4</v>
      </c>
      <c r="AN191" s="42"/>
      <c r="AO191" s="42"/>
      <c r="AP191" s="3" t="s">
        <v>57</v>
      </c>
      <c r="AR191" s="42"/>
      <c r="AT191" s="42"/>
      <c r="AU191" s="87"/>
    </row>
    <row r="192" spans="1:47" customFormat="1" ht="15" x14ac:dyDescent="0.25">
      <c r="A192" s="50"/>
      <c r="B192" s="51" t="s">
        <v>200</v>
      </c>
      <c r="C192" s="161" t="s">
        <v>201</v>
      </c>
      <c r="D192" s="161"/>
      <c r="E192" s="161"/>
      <c r="F192" s="161"/>
      <c r="G192" s="161"/>
      <c r="H192" s="52" t="s">
        <v>58</v>
      </c>
      <c r="I192" s="54">
        <v>1.03</v>
      </c>
      <c r="J192" s="53"/>
      <c r="K192" s="54">
        <v>8.24</v>
      </c>
      <c r="L192" s="55"/>
      <c r="M192" s="53"/>
      <c r="N192" s="56">
        <v>476.02</v>
      </c>
      <c r="O192" s="53"/>
      <c r="P192" s="57">
        <v>3922.4</v>
      </c>
      <c r="AN192" s="42"/>
      <c r="AO192" s="42"/>
      <c r="AP192" s="3" t="s">
        <v>201</v>
      </c>
      <c r="AR192" s="42"/>
      <c r="AT192" s="42"/>
      <c r="AU192" s="87"/>
    </row>
    <row r="193" spans="1:47" customFormat="1" ht="15" x14ac:dyDescent="0.25">
      <c r="A193" s="58"/>
      <c r="B193" s="51" t="s">
        <v>61</v>
      </c>
      <c r="C193" s="161" t="s">
        <v>62</v>
      </c>
      <c r="D193" s="161"/>
      <c r="E193" s="161"/>
      <c r="F193" s="161"/>
      <c r="G193" s="161"/>
      <c r="H193" s="52"/>
      <c r="I193" s="53"/>
      <c r="J193" s="53"/>
      <c r="K193" s="53"/>
      <c r="L193" s="55"/>
      <c r="M193" s="53"/>
      <c r="N193" s="55"/>
      <c r="O193" s="53"/>
      <c r="P193" s="59">
        <v>52.38</v>
      </c>
      <c r="AN193" s="42"/>
      <c r="AO193" s="42"/>
      <c r="AQ193" s="3" t="s">
        <v>62</v>
      </c>
      <c r="AR193" s="42"/>
      <c r="AT193" s="42"/>
      <c r="AU193" s="87"/>
    </row>
    <row r="194" spans="1:47" customFormat="1" ht="15" x14ac:dyDescent="0.25">
      <c r="A194" s="50"/>
      <c r="B194" s="51"/>
      <c r="C194" s="161" t="s">
        <v>63</v>
      </c>
      <c r="D194" s="161"/>
      <c r="E194" s="161"/>
      <c r="F194" s="161"/>
      <c r="G194" s="161"/>
      <c r="H194" s="52" t="s">
        <v>58</v>
      </c>
      <c r="I194" s="53"/>
      <c r="J194" s="53"/>
      <c r="K194" s="54">
        <v>0.08</v>
      </c>
      <c r="L194" s="55"/>
      <c r="M194" s="53"/>
      <c r="N194" s="56"/>
      <c r="O194" s="53"/>
      <c r="P194" s="57">
        <v>42.35</v>
      </c>
      <c r="AN194" s="42"/>
      <c r="AO194" s="42"/>
      <c r="AP194" s="3" t="s">
        <v>63</v>
      </c>
      <c r="AR194" s="42"/>
      <c r="AT194" s="42"/>
      <c r="AU194" s="87"/>
    </row>
    <row r="195" spans="1:47" customFormat="1" ht="15" x14ac:dyDescent="0.25">
      <c r="A195" s="50"/>
      <c r="B195" s="51" t="s">
        <v>71</v>
      </c>
      <c r="C195" s="161" t="s">
        <v>72</v>
      </c>
      <c r="D195" s="161"/>
      <c r="E195" s="161"/>
      <c r="F195" s="161"/>
      <c r="G195" s="161"/>
      <c r="H195" s="52" t="s">
        <v>66</v>
      </c>
      <c r="I195" s="54">
        <v>0.01</v>
      </c>
      <c r="J195" s="53"/>
      <c r="K195" s="54">
        <v>0.08</v>
      </c>
      <c r="L195" s="60">
        <v>477.92</v>
      </c>
      <c r="M195" s="54">
        <v>1.37</v>
      </c>
      <c r="N195" s="56">
        <v>654.75</v>
      </c>
      <c r="O195" s="53"/>
      <c r="P195" s="57">
        <v>52.38</v>
      </c>
      <c r="AN195" s="42"/>
      <c r="AO195" s="42"/>
      <c r="AP195" s="3" t="s">
        <v>72</v>
      </c>
      <c r="AR195" s="42"/>
      <c r="AT195" s="42"/>
      <c r="AU195" s="87"/>
    </row>
    <row r="196" spans="1:47" customFormat="1" ht="15" x14ac:dyDescent="0.25">
      <c r="A196" s="50"/>
      <c r="B196" s="51" t="s">
        <v>73</v>
      </c>
      <c r="C196" s="161" t="s">
        <v>74</v>
      </c>
      <c r="D196" s="161"/>
      <c r="E196" s="161"/>
      <c r="F196" s="161"/>
      <c r="G196" s="161"/>
      <c r="H196" s="52" t="s">
        <v>58</v>
      </c>
      <c r="I196" s="54">
        <v>0.01</v>
      </c>
      <c r="J196" s="53"/>
      <c r="K196" s="54">
        <v>0.08</v>
      </c>
      <c r="L196" s="55"/>
      <c r="M196" s="53"/>
      <c r="N196" s="56">
        <v>529.35</v>
      </c>
      <c r="O196" s="53"/>
      <c r="P196" s="57">
        <v>42.35</v>
      </c>
      <c r="AN196" s="42"/>
      <c r="AO196" s="42"/>
      <c r="AP196" s="3" t="s">
        <v>74</v>
      </c>
      <c r="AR196" s="42"/>
      <c r="AT196" s="42"/>
      <c r="AU196" s="87"/>
    </row>
    <row r="197" spans="1:47" customFormat="1" ht="15" x14ac:dyDescent="0.25">
      <c r="A197" s="50" t="s">
        <v>202</v>
      </c>
      <c r="B197" s="51" t="s">
        <v>89</v>
      </c>
      <c r="C197" s="161" t="s">
        <v>90</v>
      </c>
      <c r="D197" s="161"/>
      <c r="E197" s="161"/>
      <c r="F197" s="161"/>
      <c r="G197" s="161"/>
      <c r="H197" s="52" t="s">
        <v>91</v>
      </c>
      <c r="I197" s="62">
        <v>2</v>
      </c>
      <c r="J197" s="53"/>
      <c r="K197" s="53"/>
      <c r="L197" s="55"/>
      <c r="M197" s="53"/>
      <c r="N197" s="56"/>
      <c r="O197" s="53"/>
      <c r="P197" s="57">
        <v>78.45</v>
      </c>
      <c r="AN197" s="42"/>
      <c r="AO197" s="42"/>
      <c r="AP197" s="3" t="s">
        <v>90</v>
      </c>
      <c r="AR197" s="42"/>
      <c r="AT197" s="42"/>
      <c r="AU197" s="87"/>
    </row>
    <row r="198" spans="1:47" customFormat="1" ht="15" x14ac:dyDescent="0.25">
      <c r="A198" s="63"/>
      <c r="B198" s="51"/>
      <c r="C198" s="176" t="s">
        <v>92</v>
      </c>
      <c r="D198" s="176"/>
      <c r="E198" s="176"/>
      <c r="F198" s="176"/>
      <c r="G198" s="176"/>
      <c r="H198" s="45"/>
      <c r="I198" s="46"/>
      <c r="J198" s="46"/>
      <c r="K198" s="46"/>
      <c r="L198" s="48"/>
      <c r="M198" s="46"/>
      <c r="N198" s="64"/>
      <c r="O198" s="46"/>
      <c r="P198" s="65">
        <v>4017.13</v>
      </c>
      <c r="AN198" s="42"/>
      <c r="AO198" s="42"/>
      <c r="AR198" s="42" t="s">
        <v>92</v>
      </c>
      <c r="AT198" s="42"/>
      <c r="AU198" s="87"/>
    </row>
    <row r="199" spans="1:47" customFormat="1" ht="15" x14ac:dyDescent="0.25">
      <c r="A199" s="66"/>
      <c r="B199" s="51"/>
      <c r="C199" s="161" t="s">
        <v>93</v>
      </c>
      <c r="D199" s="161"/>
      <c r="E199" s="161"/>
      <c r="F199" s="161"/>
      <c r="G199" s="161"/>
      <c r="H199" s="52"/>
      <c r="I199" s="53"/>
      <c r="J199" s="53"/>
      <c r="K199" s="53"/>
      <c r="L199" s="55"/>
      <c r="M199" s="53"/>
      <c r="N199" s="55"/>
      <c r="O199" s="53"/>
      <c r="P199" s="57">
        <v>3964.75</v>
      </c>
      <c r="AN199" s="42"/>
      <c r="AO199" s="42"/>
      <c r="AR199" s="42"/>
      <c r="AS199" s="3" t="s">
        <v>93</v>
      </c>
      <c r="AT199" s="42"/>
      <c r="AU199" s="87"/>
    </row>
    <row r="200" spans="1:47" customFormat="1" ht="15" x14ac:dyDescent="0.25">
      <c r="A200" s="66"/>
      <c r="B200" s="51" t="s">
        <v>203</v>
      </c>
      <c r="C200" s="161" t="s">
        <v>204</v>
      </c>
      <c r="D200" s="161"/>
      <c r="E200" s="161"/>
      <c r="F200" s="161"/>
      <c r="G200" s="161"/>
      <c r="H200" s="52" t="s">
        <v>91</v>
      </c>
      <c r="I200" s="62">
        <v>91</v>
      </c>
      <c r="J200" s="53"/>
      <c r="K200" s="62">
        <v>91</v>
      </c>
      <c r="L200" s="55"/>
      <c r="M200" s="53"/>
      <c r="N200" s="55"/>
      <c r="O200" s="53"/>
      <c r="P200" s="57">
        <v>3607.92</v>
      </c>
      <c r="AN200" s="42"/>
      <c r="AO200" s="42"/>
      <c r="AR200" s="42"/>
      <c r="AS200" s="3" t="s">
        <v>204</v>
      </c>
      <c r="AT200" s="42"/>
      <c r="AU200" s="87"/>
    </row>
    <row r="201" spans="1:47" customFormat="1" ht="15" x14ac:dyDescent="0.25">
      <c r="A201" s="66"/>
      <c r="B201" s="51" t="s">
        <v>205</v>
      </c>
      <c r="C201" s="161" t="s">
        <v>206</v>
      </c>
      <c r="D201" s="161"/>
      <c r="E201" s="161"/>
      <c r="F201" s="161"/>
      <c r="G201" s="161"/>
      <c r="H201" s="52" t="s">
        <v>91</v>
      </c>
      <c r="I201" s="62">
        <v>46</v>
      </c>
      <c r="J201" s="53"/>
      <c r="K201" s="62">
        <v>46</v>
      </c>
      <c r="L201" s="55"/>
      <c r="M201" s="53"/>
      <c r="N201" s="55"/>
      <c r="O201" s="53"/>
      <c r="P201" s="57">
        <v>1823.79</v>
      </c>
      <c r="AN201" s="42"/>
      <c r="AO201" s="42"/>
      <c r="AR201" s="42"/>
      <c r="AS201" s="3" t="s">
        <v>206</v>
      </c>
      <c r="AT201" s="42"/>
      <c r="AU201" s="87"/>
    </row>
    <row r="202" spans="1:47" customFormat="1" ht="15" x14ac:dyDescent="0.25">
      <c r="A202" s="67"/>
      <c r="B202" s="68"/>
      <c r="C202" s="176" t="s">
        <v>98</v>
      </c>
      <c r="D202" s="176"/>
      <c r="E202" s="176"/>
      <c r="F202" s="176"/>
      <c r="G202" s="176"/>
      <c r="H202" s="45"/>
      <c r="I202" s="46"/>
      <c r="J202" s="46"/>
      <c r="K202" s="46"/>
      <c r="L202" s="48"/>
      <c r="M202" s="46"/>
      <c r="N202" s="69">
        <v>1190.9100000000001</v>
      </c>
      <c r="O202" s="46"/>
      <c r="P202" s="65">
        <v>9527.2900000000009</v>
      </c>
      <c r="Q202" s="70"/>
      <c r="R202" s="70"/>
      <c r="AN202" s="42"/>
      <c r="AO202" s="42"/>
      <c r="AR202" s="42"/>
      <c r="AT202" s="42" t="s">
        <v>98</v>
      </c>
      <c r="AU202" s="87"/>
    </row>
    <row r="203" spans="1:47" customFormat="1" ht="23.25" x14ac:dyDescent="0.25">
      <c r="A203" s="43" t="s">
        <v>207</v>
      </c>
      <c r="B203" s="44" t="s">
        <v>208</v>
      </c>
      <c r="C203" s="160" t="s">
        <v>209</v>
      </c>
      <c r="D203" s="160"/>
      <c r="E203" s="160"/>
      <c r="F203" s="160"/>
      <c r="G203" s="160"/>
      <c r="H203" s="45" t="s">
        <v>56</v>
      </c>
      <c r="I203" s="46"/>
      <c r="J203" s="46"/>
      <c r="K203" s="47">
        <v>8</v>
      </c>
      <c r="L203" s="48"/>
      <c r="M203" s="46"/>
      <c r="N203" s="64">
        <v>6500</v>
      </c>
      <c r="O203" s="46"/>
      <c r="P203" s="65">
        <v>52000</v>
      </c>
      <c r="AN203" s="42"/>
      <c r="AO203" s="42" t="s">
        <v>209</v>
      </c>
      <c r="AR203" s="42"/>
      <c r="AT203" s="42"/>
      <c r="AU203" s="87"/>
    </row>
    <row r="204" spans="1:47" customFormat="1" ht="15" x14ac:dyDescent="0.25">
      <c r="A204" s="67"/>
      <c r="B204" s="68"/>
      <c r="C204" s="176" t="s">
        <v>98</v>
      </c>
      <c r="D204" s="176"/>
      <c r="E204" s="176"/>
      <c r="F204" s="176"/>
      <c r="G204" s="176"/>
      <c r="H204" s="45"/>
      <c r="I204" s="46"/>
      <c r="J204" s="46"/>
      <c r="K204" s="46"/>
      <c r="L204" s="48"/>
      <c r="M204" s="46"/>
      <c r="N204" s="69">
        <v>6500</v>
      </c>
      <c r="O204" s="46"/>
      <c r="P204" s="65">
        <v>52000</v>
      </c>
      <c r="Q204" s="70"/>
      <c r="R204" s="70"/>
      <c r="AN204" s="42"/>
      <c r="AO204" s="42"/>
      <c r="AR204" s="42"/>
      <c r="AT204" s="42" t="s">
        <v>98</v>
      </c>
      <c r="AU204" s="87"/>
    </row>
    <row r="205" spans="1:47" customFormat="1" ht="34.5" x14ac:dyDescent="0.25">
      <c r="A205" s="43" t="s">
        <v>210</v>
      </c>
      <c r="B205" s="44" t="s">
        <v>211</v>
      </c>
      <c r="C205" s="160" t="s">
        <v>212</v>
      </c>
      <c r="D205" s="160"/>
      <c r="E205" s="160"/>
      <c r="F205" s="160"/>
      <c r="G205" s="160"/>
      <c r="H205" s="45" t="s">
        <v>106</v>
      </c>
      <c r="I205" s="46"/>
      <c r="J205" s="46"/>
      <c r="K205" s="71">
        <v>1.32</v>
      </c>
      <c r="L205" s="48"/>
      <c r="M205" s="46"/>
      <c r="N205" s="48"/>
      <c r="O205" s="46"/>
      <c r="P205" s="49"/>
      <c r="AN205" s="42"/>
      <c r="AO205" s="42" t="s">
        <v>212</v>
      </c>
      <c r="AR205" s="42"/>
      <c r="AT205" s="42"/>
      <c r="AU205" s="87"/>
    </row>
    <row r="206" spans="1:47" customFormat="1" ht="15" x14ac:dyDescent="0.25">
      <c r="A206" s="50"/>
      <c r="B206" s="51" t="s">
        <v>53</v>
      </c>
      <c r="C206" s="161" t="s">
        <v>57</v>
      </c>
      <c r="D206" s="161"/>
      <c r="E206" s="161"/>
      <c r="F206" s="161"/>
      <c r="G206" s="161"/>
      <c r="H206" s="52" t="s">
        <v>58</v>
      </c>
      <c r="I206" s="53"/>
      <c r="J206" s="53"/>
      <c r="K206" s="72">
        <v>18.585599999999999</v>
      </c>
      <c r="L206" s="55"/>
      <c r="M206" s="53"/>
      <c r="N206" s="56"/>
      <c r="O206" s="53"/>
      <c r="P206" s="57">
        <v>9618.0499999999993</v>
      </c>
      <c r="AN206" s="42"/>
      <c r="AO206" s="42"/>
      <c r="AP206" s="3" t="s">
        <v>57</v>
      </c>
      <c r="AR206" s="42"/>
      <c r="AT206" s="42"/>
      <c r="AU206" s="87"/>
    </row>
    <row r="207" spans="1:47" customFormat="1" ht="15" x14ac:dyDescent="0.25">
      <c r="A207" s="50"/>
      <c r="B207" s="51" t="s">
        <v>107</v>
      </c>
      <c r="C207" s="161" t="s">
        <v>108</v>
      </c>
      <c r="D207" s="161"/>
      <c r="E207" s="161"/>
      <c r="F207" s="161"/>
      <c r="G207" s="161"/>
      <c r="H207" s="52" t="s">
        <v>58</v>
      </c>
      <c r="I207" s="54">
        <v>14.08</v>
      </c>
      <c r="J207" s="53"/>
      <c r="K207" s="72">
        <v>18.585599999999999</v>
      </c>
      <c r="L207" s="55"/>
      <c r="M207" s="53"/>
      <c r="N207" s="56">
        <v>517.5</v>
      </c>
      <c r="O207" s="53"/>
      <c r="P207" s="57">
        <v>9618.0499999999993</v>
      </c>
      <c r="AN207" s="42"/>
      <c r="AO207" s="42"/>
      <c r="AP207" s="3" t="s">
        <v>108</v>
      </c>
      <c r="AR207" s="42"/>
      <c r="AT207" s="42"/>
      <c r="AU207" s="87"/>
    </row>
    <row r="208" spans="1:47" customFormat="1" ht="15" x14ac:dyDescent="0.25">
      <c r="A208" s="58"/>
      <c r="B208" s="51" t="s">
        <v>61</v>
      </c>
      <c r="C208" s="161" t="s">
        <v>62</v>
      </c>
      <c r="D208" s="161"/>
      <c r="E208" s="161"/>
      <c r="F208" s="161"/>
      <c r="G208" s="161"/>
      <c r="H208" s="52"/>
      <c r="I208" s="53"/>
      <c r="J208" s="53"/>
      <c r="K208" s="53"/>
      <c r="L208" s="55"/>
      <c r="M208" s="53"/>
      <c r="N208" s="55"/>
      <c r="O208" s="53"/>
      <c r="P208" s="59">
        <v>765.83</v>
      </c>
      <c r="AN208" s="42"/>
      <c r="AO208" s="42"/>
      <c r="AQ208" s="3" t="s">
        <v>62</v>
      </c>
      <c r="AR208" s="42"/>
      <c r="AT208" s="42"/>
      <c r="AU208" s="87"/>
    </row>
    <row r="209" spans="1:47" customFormat="1" ht="15" x14ac:dyDescent="0.25">
      <c r="A209" s="50"/>
      <c r="B209" s="51"/>
      <c r="C209" s="161" t="s">
        <v>63</v>
      </c>
      <c r="D209" s="161"/>
      <c r="E209" s="161"/>
      <c r="F209" s="161"/>
      <c r="G209" s="161"/>
      <c r="H209" s="52" t="s">
        <v>58</v>
      </c>
      <c r="I209" s="53"/>
      <c r="J209" s="53"/>
      <c r="K209" s="73">
        <v>0.52800000000000002</v>
      </c>
      <c r="L209" s="55"/>
      <c r="M209" s="53"/>
      <c r="N209" s="56"/>
      <c r="O209" s="53"/>
      <c r="P209" s="57">
        <v>327.47000000000003</v>
      </c>
      <c r="AN209" s="42"/>
      <c r="AO209" s="42"/>
      <c r="AP209" s="3" t="s">
        <v>63</v>
      </c>
      <c r="AR209" s="42"/>
      <c r="AT209" s="42"/>
      <c r="AU209" s="87"/>
    </row>
    <row r="210" spans="1:47" customFormat="1" ht="15" x14ac:dyDescent="0.25">
      <c r="A210" s="50"/>
      <c r="B210" s="51" t="s">
        <v>67</v>
      </c>
      <c r="C210" s="161" t="s">
        <v>68</v>
      </c>
      <c r="D210" s="161"/>
      <c r="E210" s="161"/>
      <c r="F210" s="161"/>
      <c r="G210" s="161"/>
      <c r="H210" s="52" t="s">
        <v>66</v>
      </c>
      <c r="I210" s="61">
        <v>0.2</v>
      </c>
      <c r="J210" s="53"/>
      <c r="K210" s="73">
        <v>0.26400000000000001</v>
      </c>
      <c r="L210" s="55"/>
      <c r="M210" s="53"/>
      <c r="N210" s="56">
        <v>1956.23</v>
      </c>
      <c r="O210" s="53"/>
      <c r="P210" s="57">
        <v>516.44000000000005</v>
      </c>
      <c r="AN210" s="42"/>
      <c r="AO210" s="42"/>
      <c r="AP210" s="3" t="s">
        <v>68</v>
      </c>
      <c r="AR210" s="42"/>
      <c r="AT210" s="42"/>
      <c r="AU210" s="87"/>
    </row>
    <row r="211" spans="1:47" customFormat="1" ht="15" x14ac:dyDescent="0.25">
      <c r="A211" s="50"/>
      <c r="B211" s="51" t="s">
        <v>69</v>
      </c>
      <c r="C211" s="161" t="s">
        <v>70</v>
      </c>
      <c r="D211" s="161"/>
      <c r="E211" s="161"/>
      <c r="F211" s="161"/>
      <c r="G211" s="161"/>
      <c r="H211" s="52" t="s">
        <v>58</v>
      </c>
      <c r="I211" s="61">
        <v>0.2</v>
      </c>
      <c r="J211" s="53"/>
      <c r="K211" s="73">
        <v>0.26400000000000001</v>
      </c>
      <c r="L211" s="55"/>
      <c r="M211" s="53"/>
      <c r="N211" s="56">
        <v>711.07</v>
      </c>
      <c r="O211" s="53"/>
      <c r="P211" s="57">
        <v>187.72</v>
      </c>
      <c r="AN211" s="42"/>
      <c r="AO211" s="42"/>
      <c r="AP211" s="3" t="s">
        <v>70</v>
      </c>
      <c r="AR211" s="42"/>
      <c r="AT211" s="42"/>
      <c r="AU211" s="87"/>
    </row>
    <row r="212" spans="1:47" customFormat="1" ht="15" x14ac:dyDescent="0.25">
      <c r="A212" s="50"/>
      <c r="B212" s="51" t="s">
        <v>213</v>
      </c>
      <c r="C212" s="161" t="s">
        <v>214</v>
      </c>
      <c r="D212" s="161"/>
      <c r="E212" s="161"/>
      <c r="F212" s="161"/>
      <c r="G212" s="161"/>
      <c r="H212" s="52" t="s">
        <v>66</v>
      </c>
      <c r="I212" s="54">
        <v>3.34</v>
      </c>
      <c r="J212" s="53"/>
      <c r="K212" s="72">
        <v>4.4088000000000003</v>
      </c>
      <c r="L212" s="60">
        <v>1.75</v>
      </c>
      <c r="M212" s="54">
        <v>1.84</v>
      </c>
      <c r="N212" s="56">
        <v>3.22</v>
      </c>
      <c r="O212" s="53"/>
      <c r="P212" s="57">
        <v>14.2</v>
      </c>
      <c r="AN212" s="42"/>
      <c r="AO212" s="42"/>
      <c r="AP212" s="3" t="s">
        <v>214</v>
      </c>
      <c r="AR212" s="42"/>
      <c r="AT212" s="42"/>
      <c r="AU212" s="87"/>
    </row>
    <row r="213" spans="1:47" customFormat="1" ht="15" x14ac:dyDescent="0.25">
      <c r="A213" s="50"/>
      <c r="B213" s="51" t="s">
        <v>215</v>
      </c>
      <c r="C213" s="161" t="s">
        <v>216</v>
      </c>
      <c r="D213" s="161"/>
      <c r="E213" s="161"/>
      <c r="F213" s="161"/>
      <c r="G213" s="161"/>
      <c r="H213" s="52" t="s">
        <v>66</v>
      </c>
      <c r="I213" s="54">
        <v>3.34</v>
      </c>
      <c r="J213" s="53"/>
      <c r="K213" s="72">
        <v>4.4088000000000003</v>
      </c>
      <c r="L213" s="60">
        <v>8.84</v>
      </c>
      <c r="M213" s="61">
        <v>1.6</v>
      </c>
      <c r="N213" s="56">
        <v>14.14</v>
      </c>
      <c r="O213" s="53"/>
      <c r="P213" s="57">
        <v>62.34</v>
      </c>
      <c r="AN213" s="42"/>
      <c r="AO213" s="42"/>
      <c r="AP213" s="3" t="s">
        <v>216</v>
      </c>
      <c r="AR213" s="42"/>
      <c r="AT213" s="42"/>
      <c r="AU213" s="87"/>
    </row>
    <row r="214" spans="1:47" customFormat="1" ht="15" x14ac:dyDescent="0.25">
      <c r="A214" s="50"/>
      <c r="B214" s="51" t="s">
        <v>71</v>
      </c>
      <c r="C214" s="161" t="s">
        <v>72</v>
      </c>
      <c r="D214" s="161"/>
      <c r="E214" s="161"/>
      <c r="F214" s="161"/>
      <c r="G214" s="161"/>
      <c r="H214" s="52" t="s">
        <v>66</v>
      </c>
      <c r="I214" s="61">
        <v>0.2</v>
      </c>
      <c r="J214" s="53"/>
      <c r="K214" s="73">
        <v>0.26400000000000001</v>
      </c>
      <c r="L214" s="60">
        <v>477.92</v>
      </c>
      <c r="M214" s="54">
        <v>1.37</v>
      </c>
      <c r="N214" s="56">
        <v>654.75</v>
      </c>
      <c r="O214" s="53"/>
      <c r="P214" s="57">
        <v>172.85</v>
      </c>
      <c r="AN214" s="42"/>
      <c r="AO214" s="42"/>
      <c r="AP214" s="3" t="s">
        <v>72</v>
      </c>
      <c r="AR214" s="42"/>
      <c r="AT214" s="42"/>
      <c r="AU214" s="87"/>
    </row>
    <row r="215" spans="1:47" customFormat="1" ht="15" x14ac:dyDescent="0.25">
      <c r="A215" s="50"/>
      <c r="B215" s="51" t="s">
        <v>73</v>
      </c>
      <c r="C215" s="161" t="s">
        <v>74</v>
      </c>
      <c r="D215" s="161"/>
      <c r="E215" s="161"/>
      <c r="F215" s="161"/>
      <c r="G215" s="161"/>
      <c r="H215" s="52" t="s">
        <v>58</v>
      </c>
      <c r="I215" s="61">
        <v>0.2</v>
      </c>
      <c r="J215" s="53"/>
      <c r="K215" s="73">
        <v>0.26400000000000001</v>
      </c>
      <c r="L215" s="55"/>
      <c r="M215" s="53"/>
      <c r="N215" s="56">
        <v>529.35</v>
      </c>
      <c r="O215" s="53"/>
      <c r="P215" s="57">
        <v>139.75</v>
      </c>
      <c r="AN215" s="42"/>
      <c r="AO215" s="42"/>
      <c r="AP215" s="3" t="s">
        <v>74</v>
      </c>
      <c r="AR215" s="42"/>
      <c r="AT215" s="42"/>
      <c r="AU215" s="87"/>
    </row>
    <row r="216" spans="1:47" customFormat="1" ht="15" x14ac:dyDescent="0.25">
      <c r="A216" s="58"/>
      <c r="B216" s="51" t="s">
        <v>79</v>
      </c>
      <c r="C216" s="161" t="s">
        <v>80</v>
      </c>
      <c r="D216" s="161"/>
      <c r="E216" s="161"/>
      <c r="F216" s="161"/>
      <c r="G216" s="161"/>
      <c r="H216" s="52"/>
      <c r="I216" s="53"/>
      <c r="J216" s="53"/>
      <c r="K216" s="53"/>
      <c r="L216" s="55"/>
      <c r="M216" s="53"/>
      <c r="N216" s="55"/>
      <c r="O216" s="53"/>
      <c r="P216" s="59">
        <v>713.78</v>
      </c>
      <c r="AN216" s="42"/>
      <c r="AO216" s="42"/>
      <c r="AQ216" s="3" t="s">
        <v>80</v>
      </c>
      <c r="AR216" s="42"/>
      <c r="AT216" s="42"/>
      <c r="AU216" s="87"/>
    </row>
    <row r="217" spans="1:47" customFormat="1" ht="23.25" x14ac:dyDescent="0.25">
      <c r="A217" s="50"/>
      <c r="B217" s="51" t="s">
        <v>217</v>
      </c>
      <c r="C217" s="161" t="s">
        <v>218</v>
      </c>
      <c r="D217" s="161"/>
      <c r="E217" s="161"/>
      <c r="F217" s="161"/>
      <c r="G217" s="161"/>
      <c r="H217" s="52" t="s">
        <v>219</v>
      </c>
      <c r="I217" s="73">
        <v>0.245</v>
      </c>
      <c r="J217" s="53"/>
      <c r="K217" s="72">
        <v>0.32340000000000002</v>
      </c>
      <c r="L217" s="60">
        <v>37.71</v>
      </c>
      <c r="M217" s="61">
        <v>1.6</v>
      </c>
      <c r="N217" s="56">
        <v>60.34</v>
      </c>
      <c r="O217" s="53"/>
      <c r="P217" s="57">
        <v>19.510000000000002</v>
      </c>
      <c r="AN217" s="42"/>
      <c r="AO217" s="42"/>
      <c r="AP217" s="3" t="s">
        <v>218</v>
      </c>
      <c r="AR217" s="42"/>
      <c r="AT217" s="42"/>
      <c r="AU217" s="87"/>
    </row>
    <row r="218" spans="1:47" customFormat="1" ht="23.25" x14ac:dyDescent="0.25">
      <c r="A218" s="50"/>
      <c r="B218" s="51" t="s">
        <v>220</v>
      </c>
      <c r="C218" s="161" t="s">
        <v>221</v>
      </c>
      <c r="D218" s="161"/>
      <c r="E218" s="161"/>
      <c r="F218" s="161"/>
      <c r="G218" s="161"/>
      <c r="H218" s="52" t="s">
        <v>116</v>
      </c>
      <c r="I218" s="75">
        <v>6.2E-4</v>
      </c>
      <c r="J218" s="53"/>
      <c r="K218" s="76">
        <v>8.1840000000000005E-4</v>
      </c>
      <c r="L218" s="56">
        <v>99190.96</v>
      </c>
      <c r="M218" s="54">
        <v>1.22</v>
      </c>
      <c r="N218" s="56">
        <v>121012.97</v>
      </c>
      <c r="O218" s="53"/>
      <c r="P218" s="57">
        <v>99.04</v>
      </c>
      <c r="AN218" s="42"/>
      <c r="AO218" s="42"/>
      <c r="AP218" s="3" t="s">
        <v>221</v>
      </c>
      <c r="AR218" s="42"/>
      <c r="AT218" s="42"/>
      <c r="AU218" s="87"/>
    </row>
    <row r="219" spans="1:47" customFormat="1" ht="15" x14ac:dyDescent="0.25">
      <c r="A219" s="50"/>
      <c r="B219" s="51" t="s">
        <v>222</v>
      </c>
      <c r="C219" s="161" t="s">
        <v>223</v>
      </c>
      <c r="D219" s="161"/>
      <c r="E219" s="161"/>
      <c r="F219" s="161"/>
      <c r="G219" s="161"/>
      <c r="H219" s="52" t="s">
        <v>83</v>
      </c>
      <c r="I219" s="54">
        <v>0.25</v>
      </c>
      <c r="J219" s="53"/>
      <c r="K219" s="54">
        <v>0.33</v>
      </c>
      <c r="L219" s="60">
        <v>931.11</v>
      </c>
      <c r="M219" s="54">
        <v>1.62</v>
      </c>
      <c r="N219" s="56">
        <v>1508.4</v>
      </c>
      <c r="O219" s="53"/>
      <c r="P219" s="57">
        <v>497.77</v>
      </c>
      <c r="AN219" s="42"/>
      <c r="AO219" s="42"/>
      <c r="AP219" s="3" t="s">
        <v>223</v>
      </c>
      <c r="AR219" s="42"/>
      <c r="AT219" s="42"/>
      <c r="AU219" s="87"/>
    </row>
    <row r="220" spans="1:47" customFormat="1" ht="15" x14ac:dyDescent="0.25">
      <c r="A220" s="50"/>
      <c r="B220" s="51" t="s">
        <v>224</v>
      </c>
      <c r="C220" s="161" t="s">
        <v>225</v>
      </c>
      <c r="D220" s="161"/>
      <c r="E220" s="161"/>
      <c r="F220" s="161"/>
      <c r="G220" s="161"/>
      <c r="H220" s="52" t="s">
        <v>116</v>
      </c>
      <c r="I220" s="75">
        <v>7.2000000000000005E-4</v>
      </c>
      <c r="J220" s="53"/>
      <c r="K220" s="76">
        <v>9.5040000000000001E-4</v>
      </c>
      <c r="L220" s="56">
        <v>82698.14</v>
      </c>
      <c r="M220" s="54">
        <v>1.24</v>
      </c>
      <c r="N220" s="56">
        <v>102545.69</v>
      </c>
      <c r="O220" s="53"/>
      <c r="P220" s="57">
        <v>97.46</v>
      </c>
      <c r="AN220" s="42"/>
      <c r="AO220" s="42"/>
      <c r="AP220" s="3" t="s">
        <v>225</v>
      </c>
      <c r="AR220" s="42"/>
      <c r="AT220" s="42"/>
      <c r="AU220" s="87"/>
    </row>
    <row r="221" spans="1:47" customFormat="1" ht="15" x14ac:dyDescent="0.25">
      <c r="A221" s="50" t="s">
        <v>226</v>
      </c>
      <c r="B221" s="51" t="s">
        <v>89</v>
      </c>
      <c r="C221" s="161" t="s">
        <v>90</v>
      </c>
      <c r="D221" s="161"/>
      <c r="E221" s="161"/>
      <c r="F221" s="161"/>
      <c r="G221" s="161"/>
      <c r="H221" s="52" t="s">
        <v>91</v>
      </c>
      <c r="I221" s="62">
        <v>2</v>
      </c>
      <c r="J221" s="53"/>
      <c r="K221" s="53"/>
      <c r="L221" s="55"/>
      <c r="M221" s="53"/>
      <c r="N221" s="56"/>
      <c r="O221" s="53"/>
      <c r="P221" s="57">
        <v>192.36</v>
      </c>
      <c r="AN221" s="42"/>
      <c r="AO221" s="42"/>
      <c r="AP221" s="3" t="s">
        <v>90</v>
      </c>
      <c r="AR221" s="42"/>
      <c r="AT221" s="42"/>
      <c r="AU221" s="87"/>
    </row>
    <row r="222" spans="1:47" customFormat="1" ht="15" x14ac:dyDescent="0.25">
      <c r="A222" s="63"/>
      <c r="B222" s="51"/>
      <c r="C222" s="176" t="s">
        <v>92</v>
      </c>
      <c r="D222" s="176"/>
      <c r="E222" s="176"/>
      <c r="F222" s="176"/>
      <c r="G222" s="176"/>
      <c r="H222" s="45"/>
      <c r="I222" s="46"/>
      <c r="J222" s="46"/>
      <c r="K222" s="46"/>
      <c r="L222" s="48"/>
      <c r="M222" s="46"/>
      <c r="N222" s="64"/>
      <c r="O222" s="46"/>
      <c r="P222" s="65">
        <v>11425.13</v>
      </c>
      <c r="AN222" s="42"/>
      <c r="AO222" s="42"/>
      <c r="AR222" s="42" t="s">
        <v>92</v>
      </c>
      <c r="AT222" s="42"/>
      <c r="AU222" s="87"/>
    </row>
    <row r="223" spans="1:47" customFormat="1" ht="15" x14ac:dyDescent="0.25">
      <c r="A223" s="66"/>
      <c r="B223" s="51"/>
      <c r="C223" s="161" t="s">
        <v>93</v>
      </c>
      <c r="D223" s="161"/>
      <c r="E223" s="161"/>
      <c r="F223" s="161"/>
      <c r="G223" s="161"/>
      <c r="H223" s="52"/>
      <c r="I223" s="53"/>
      <c r="J223" s="53"/>
      <c r="K223" s="53"/>
      <c r="L223" s="55"/>
      <c r="M223" s="53"/>
      <c r="N223" s="55"/>
      <c r="O223" s="53"/>
      <c r="P223" s="57">
        <v>9945.52</v>
      </c>
      <c r="AN223" s="42"/>
      <c r="AO223" s="42"/>
      <c r="AR223" s="42"/>
      <c r="AS223" s="3" t="s">
        <v>93</v>
      </c>
      <c r="AT223" s="42"/>
      <c r="AU223" s="87"/>
    </row>
    <row r="224" spans="1:47" customFormat="1" ht="15" x14ac:dyDescent="0.25">
      <c r="A224" s="66"/>
      <c r="B224" s="51" t="s">
        <v>94</v>
      </c>
      <c r="C224" s="161" t="s">
        <v>95</v>
      </c>
      <c r="D224" s="161"/>
      <c r="E224" s="161"/>
      <c r="F224" s="161"/>
      <c r="G224" s="161"/>
      <c r="H224" s="52" t="s">
        <v>91</v>
      </c>
      <c r="I224" s="62">
        <v>98</v>
      </c>
      <c r="J224" s="53"/>
      <c r="K224" s="62">
        <v>98</v>
      </c>
      <c r="L224" s="55"/>
      <c r="M224" s="53"/>
      <c r="N224" s="55"/>
      <c r="O224" s="53"/>
      <c r="P224" s="57">
        <v>9746.61</v>
      </c>
      <c r="AN224" s="42"/>
      <c r="AO224" s="42"/>
      <c r="AR224" s="42"/>
      <c r="AS224" s="3" t="s">
        <v>95</v>
      </c>
      <c r="AT224" s="42"/>
      <c r="AU224" s="87"/>
    </row>
    <row r="225" spans="1:47" customFormat="1" ht="15" x14ac:dyDescent="0.25">
      <c r="A225" s="66"/>
      <c r="B225" s="51" t="s">
        <v>96</v>
      </c>
      <c r="C225" s="161" t="s">
        <v>97</v>
      </c>
      <c r="D225" s="161"/>
      <c r="E225" s="161"/>
      <c r="F225" s="161"/>
      <c r="G225" s="161"/>
      <c r="H225" s="52" t="s">
        <v>91</v>
      </c>
      <c r="I225" s="62">
        <v>51</v>
      </c>
      <c r="J225" s="53"/>
      <c r="K225" s="62">
        <v>51</v>
      </c>
      <c r="L225" s="55"/>
      <c r="M225" s="53"/>
      <c r="N225" s="55"/>
      <c r="O225" s="53"/>
      <c r="P225" s="57">
        <v>5072.22</v>
      </c>
      <c r="AN225" s="42"/>
      <c r="AO225" s="42"/>
      <c r="AR225" s="42"/>
      <c r="AS225" s="3" t="s">
        <v>97</v>
      </c>
      <c r="AT225" s="42"/>
      <c r="AU225" s="87"/>
    </row>
    <row r="226" spans="1:47" customFormat="1" ht="15" x14ac:dyDescent="0.25">
      <c r="A226" s="67"/>
      <c r="B226" s="68"/>
      <c r="C226" s="176" t="s">
        <v>98</v>
      </c>
      <c r="D226" s="176"/>
      <c r="E226" s="176"/>
      <c r="F226" s="176"/>
      <c r="G226" s="176"/>
      <c r="H226" s="45"/>
      <c r="I226" s="46"/>
      <c r="J226" s="46"/>
      <c r="K226" s="46"/>
      <c r="L226" s="48"/>
      <c r="M226" s="46"/>
      <c r="N226" s="69">
        <v>20027.52</v>
      </c>
      <c r="O226" s="46"/>
      <c r="P226" s="65">
        <v>26436.32</v>
      </c>
      <c r="Q226" s="70"/>
      <c r="R226" s="70"/>
      <c r="AN226" s="42"/>
      <c r="AO226" s="42"/>
      <c r="AR226" s="42"/>
      <c r="AT226" s="42" t="s">
        <v>98</v>
      </c>
      <c r="AU226" s="87"/>
    </row>
    <row r="227" spans="1:47" customFormat="1" ht="22.5" x14ac:dyDescent="0.25">
      <c r="A227" s="43" t="s">
        <v>227</v>
      </c>
      <c r="B227" s="44" t="s">
        <v>228</v>
      </c>
      <c r="C227" s="160" t="s">
        <v>229</v>
      </c>
      <c r="D227" s="160"/>
      <c r="E227" s="160"/>
      <c r="F227" s="160"/>
      <c r="G227" s="160"/>
      <c r="H227" s="45" t="s">
        <v>56</v>
      </c>
      <c r="I227" s="46"/>
      <c r="J227" s="46"/>
      <c r="K227" s="47">
        <v>1056</v>
      </c>
      <c r="L227" s="48"/>
      <c r="M227" s="46"/>
      <c r="N227" s="64">
        <v>1347</v>
      </c>
      <c r="O227" s="46"/>
      <c r="P227" s="65">
        <v>1422432</v>
      </c>
      <c r="AN227" s="42"/>
      <c r="AO227" s="42" t="s">
        <v>229</v>
      </c>
      <c r="AR227" s="42"/>
      <c r="AT227" s="42"/>
      <c r="AU227" s="87"/>
    </row>
    <row r="228" spans="1:47" customFormat="1" ht="15" x14ac:dyDescent="0.25">
      <c r="A228" s="67"/>
      <c r="B228" s="68"/>
      <c r="C228" s="176" t="s">
        <v>98</v>
      </c>
      <c r="D228" s="176"/>
      <c r="E228" s="176"/>
      <c r="F228" s="176"/>
      <c r="G228" s="176"/>
      <c r="H228" s="45"/>
      <c r="I228" s="46"/>
      <c r="J228" s="46"/>
      <c r="K228" s="46"/>
      <c r="L228" s="48"/>
      <c r="M228" s="46"/>
      <c r="N228" s="69">
        <v>1347</v>
      </c>
      <c r="O228" s="46"/>
      <c r="P228" s="65">
        <v>1422432</v>
      </c>
      <c r="Q228" s="70"/>
      <c r="R228" s="70"/>
      <c r="AN228" s="42"/>
      <c r="AO228" s="42"/>
      <c r="AR228" s="42"/>
      <c r="AT228" s="42" t="s">
        <v>98</v>
      </c>
      <c r="AU228" s="87"/>
    </row>
    <row r="229" spans="1:47" customFormat="1" ht="15" x14ac:dyDescent="0.25">
      <c r="A229" s="43" t="s">
        <v>230</v>
      </c>
      <c r="B229" s="44" t="s">
        <v>231</v>
      </c>
      <c r="C229" s="160" t="s">
        <v>232</v>
      </c>
      <c r="D229" s="160"/>
      <c r="E229" s="160"/>
      <c r="F229" s="160"/>
      <c r="G229" s="160"/>
      <c r="H229" s="45" t="s">
        <v>106</v>
      </c>
      <c r="I229" s="46"/>
      <c r="J229" s="46"/>
      <c r="K229" s="71">
        <v>1.32</v>
      </c>
      <c r="L229" s="48"/>
      <c r="M229" s="46"/>
      <c r="N229" s="48"/>
      <c r="O229" s="46"/>
      <c r="P229" s="49"/>
      <c r="AN229" s="42"/>
      <c r="AO229" s="42" t="s">
        <v>232</v>
      </c>
      <c r="AR229" s="42"/>
      <c r="AT229" s="42"/>
      <c r="AU229" s="87"/>
    </row>
    <row r="230" spans="1:47" customFormat="1" ht="15" x14ac:dyDescent="0.25">
      <c r="A230" s="50"/>
      <c r="B230" s="51" t="s">
        <v>53</v>
      </c>
      <c r="C230" s="161" t="s">
        <v>57</v>
      </c>
      <c r="D230" s="161"/>
      <c r="E230" s="161"/>
      <c r="F230" s="161"/>
      <c r="G230" s="161"/>
      <c r="H230" s="52" t="s">
        <v>58</v>
      </c>
      <c r="I230" s="53"/>
      <c r="J230" s="53"/>
      <c r="K230" s="72">
        <v>39.705599999999997</v>
      </c>
      <c r="L230" s="55"/>
      <c r="M230" s="53"/>
      <c r="N230" s="56"/>
      <c r="O230" s="53"/>
      <c r="P230" s="57">
        <v>20547.650000000001</v>
      </c>
      <c r="AN230" s="42"/>
      <c r="AO230" s="42"/>
      <c r="AP230" s="3" t="s">
        <v>57</v>
      </c>
      <c r="AR230" s="42"/>
      <c r="AT230" s="42"/>
      <c r="AU230" s="87"/>
    </row>
    <row r="231" spans="1:47" customFormat="1" ht="15" x14ac:dyDescent="0.25">
      <c r="A231" s="50"/>
      <c r="B231" s="51" t="s">
        <v>107</v>
      </c>
      <c r="C231" s="161" t="s">
        <v>108</v>
      </c>
      <c r="D231" s="161"/>
      <c r="E231" s="161"/>
      <c r="F231" s="161"/>
      <c r="G231" s="161"/>
      <c r="H231" s="52" t="s">
        <v>58</v>
      </c>
      <c r="I231" s="54">
        <v>30.08</v>
      </c>
      <c r="J231" s="53"/>
      <c r="K231" s="72">
        <v>39.705599999999997</v>
      </c>
      <c r="L231" s="55"/>
      <c r="M231" s="53"/>
      <c r="N231" s="56">
        <v>517.5</v>
      </c>
      <c r="O231" s="53"/>
      <c r="P231" s="57">
        <v>20547.650000000001</v>
      </c>
      <c r="AN231" s="42"/>
      <c r="AO231" s="42"/>
      <c r="AP231" s="3" t="s">
        <v>108</v>
      </c>
      <c r="AR231" s="42"/>
      <c r="AT231" s="42"/>
      <c r="AU231" s="87"/>
    </row>
    <row r="232" spans="1:47" customFormat="1" ht="15" x14ac:dyDescent="0.25">
      <c r="A232" s="58"/>
      <c r="B232" s="51" t="s">
        <v>61</v>
      </c>
      <c r="C232" s="161" t="s">
        <v>62</v>
      </c>
      <c r="D232" s="161"/>
      <c r="E232" s="161"/>
      <c r="F232" s="161"/>
      <c r="G232" s="161"/>
      <c r="H232" s="52"/>
      <c r="I232" s="53"/>
      <c r="J232" s="53"/>
      <c r="K232" s="53"/>
      <c r="L232" s="55"/>
      <c r="M232" s="53"/>
      <c r="N232" s="55"/>
      <c r="O232" s="53"/>
      <c r="P232" s="59">
        <v>427.4</v>
      </c>
      <c r="AN232" s="42"/>
      <c r="AO232" s="42"/>
      <c r="AQ232" s="3" t="s">
        <v>62</v>
      </c>
      <c r="AR232" s="42"/>
      <c r="AT232" s="42"/>
      <c r="AU232" s="87"/>
    </row>
    <row r="233" spans="1:47" customFormat="1" ht="15" x14ac:dyDescent="0.25">
      <c r="A233" s="50"/>
      <c r="B233" s="51"/>
      <c r="C233" s="161" t="s">
        <v>63</v>
      </c>
      <c r="D233" s="161"/>
      <c r="E233" s="161"/>
      <c r="F233" s="161"/>
      <c r="G233" s="161"/>
      <c r="H233" s="52" t="s">
        <v>58</v>
      </c>
      <c r="I233" s="53"/>
      <c r="J233" s="53"/>
      <c r="K233" s="73">
        <v>0.26400000000000001</v>
      </c>
      <c r="L233" s="55"/>
      <c r="M233" s="53"/>
      <c r="N233" s="56"/>
      <c r="O233" s="53"/>
      <c r="P233" s="57">
        <v>163.72999999999999</v>
      </c>
      <c r="AN233" s="42"/>
      <c r="AO233" s="42"/>
      <c r="AP233" s="3" t="s">
        <v>63</v>
      </c>
      <c r="AR233" s="42"/>
      <c r="AT233" s="42"/>
      <c r="AU233" s="87"/>
    </row>
    <row r="234" spans="1:47" customFormat="1" ht="15" x14ac:dyDescent="0.25">
      <c r="A234" s="50"/>
      <c r="B234" s="51" t="s">
        <v>67</v>
      </c>
      <c r="C234" s="161" t="s">
        <v>68</v>
      </c>
      <c r="D234" s="161"/>
      <c r="E234" s="161"/>
      <c r="F234" s="161"/>
      <c r="G234" s="161"/>
      <c r="H234" s="52" t="s">
        <v>66</v>
      </c>
      <c r="I234" s="61">
        <v>0.1</v>
      </c>
      <c r="J234" s="53"/>
      <c r="K234" s="73">
        <v>0.13200000000000001</v>
      </c>
      <c r="L234" s="55"/>
      <c r="M234" s="53"/>
      <c r="N234" s="56">
        <v>1956.23</v>
      </c>
      <c r="O234" s="53"/>
      <c r="P234" s="57">
        <v>258.22000000000003</v>
      </c>
      <c r="AN234" s="42"/>
      <c r="AO234" s="42"/>
      <c r="AP234" s="3" t="s">
        <v>68</v>
      </c>
      <c r="AR234" s="42"/>
      <c r="AT234" s="42"/>
      <c r="AU234" s="87"/>
    </row>
    <row r="235" spans="1:47" customFormat="1" ht="15" x14ac:dyDescent="0.25">
      <c r="A235" s="50"/>
      <c r="B235" s="51" t="s">
        <v>69</v>
      </c>
      <c r="C235" s="161" t="s">
        <v>70</v>
      </c>
      <c r="D235" s="161"/>
      <c r="E235" s="161"/>
      <c r="F235" s="161"/>
      <c r="G235" s="161"/>
      <c r="H235" s="52" t="s">
        <v>58</v>
      </c>
      <c r="I235" s="61">
        <v>0.1</v>
      </c>
      <c r="J235" s="53"/>
      <c r="K235" s="73">
        <v>0.13200000000000001</v>
      </c>
      <c r="L235" s="55"/>
      <c r="M235" s="53"/>
      <c r="N235" s="56">
        <v>711.07</v>
      </c>
      <c r="O235" s="53"/>
      <c r="P235" s="57">
        <v>93.86</v>
      </c>
      <c r="AN235" s="42"/>
      <c r="AO235" s="42"/>
      <c r="AP235" s="3" t="s">
        <v>70</v>
      </c>
      <c r="AR235" s="42"/>
      <c r="AT235" s="42"/>
      <c r="AU235" s="87"/>
    </row>
    <row r="236" spans="1:47" customFormat="1" ht="15" x14ac:dyDescent="0.25">
      <c r="A236" s="50"/>
      <c r="B236" s="51" t="s">
        <v>71</v>
      </c>
      <c r="C236" s="161" t="s">
        <v>72</v>
      </c>
      <c r="D236" s="161"/>
      <c r="E236" s="161"/>
      <c r="F236" s="161"/>
      <c r="G236" s="161"/>
      <c r="H236" s="52" t="s">
        <v>66</v>
      </c>
      <c r="I236" s="61">
        <v>0.1</v>
      </c>
      <c r="J236" s="53"/>
      <c r="K236" s="73">
        <v>0.13200000000000001</v>
      </c>
      <c r="L236" s="60">
        <v>477.92</v>
      </c>
      <c r="M236" s="54">
        <v>1.37</v>
      </c>
      <c r="N236" s="56">
        <v>654.75</v>
      </c>
      <c r="O236" s="53"/>
      <c r="P236" s="57">
        <v>86.43</v>
      </c>
      <c r="AN236" s="42"/>
      <c r="AO236" s="42"/>
      <c r="AP236" s="3" t="s">
        <v>72</v>
      </c>
      <c r="AR236" s="42"/>
      <c r="AT236" s="42"/>
      <c r="AU236" s="87"/>
    </row>
    <row r="237" spans="1:47" customFormat="1" ht="15" x14ac:dyDescent="0.25">
      <c r="A237" s="50"/>
      <c r="B237" s="51" t="s">
        <v>73</v>
      </c>
      <c r="C237" s="161" t="s">
        <v>74</v>
      </c>
      <c r="D237" s="161"/>
      <c r="E237" s="161"/>
      <c r="F237" s="161"/>
      <c r="G237" s="161"/>
      <c r="H237" s="52" t="s">
        <v>58</v>
      </c>
      <c r="I237" s="61">
        <v>0.1</v>
      </c>
      <c r="J237" s="53"/>
      <c r="K237" s="73">
        <v>0.13200000000000001</v>
      </c>
      <c r="L237" s="55"/>
      <c r="M237" s="53"/>
      <c r="N237" s="56">
        <v>529.35</v>
      </c>
      <c r="O237" s="53"/>
      <c r="P237" s="57">
        <v>69.87</v>
      </c>
      <c r="AN237" s="42"/>
      <c r="AO237" s="42"/>
      <c r="AP237" s="3" t="s">
        <v>74</v>
      </c>
      <c r="AR237" s="42"/>
      <c r="AT237" s="42"/>
      <c r="AU237" s="87"/>
    </row>
    <row r="238" spans="1:47" customFormat="1" ht="23.25" x14ac:dyDescent="0.25">
      <c r="A238" s="50"/>
      <c r="B238" s="51" t="s">
        <v>75</v>
      </c>
      <c r="C238" s="161" t="s">
        <v>76</v>
      </c>
      <c r="D238" s="161"/>
      <c r="E238" s="161"/>
      <c r="F238" s="161"/>
      <c r="G238" s="161"/>
      <c r="H238" s="52" t="s">
        <v>66</v>
      </c>
      <c r="I238" s="54">
        <v>1.98</v>
      </c>
      <c r="J238" s="53"/>
      <c r="K238" s="72">
        <v>2.6135999999999999</v>
      </c>
      <c r="L238" s="55"/>
      <c r="M238" s="53"/>
      <c r="N238" s="56">
        <v>31.66</v>
      </c>
      <c r="O238" s="53"/>
      <c r="P238" s="57">
        <v>82.75</v>
      </c>
      <c r="AN238" s="42"/>
      <c r="AO238" s="42"/>
      <c r="AP238" s="3" t="s">
        <v>76</v>
      </c>
      <c r="AR238" s="42"/>
      <c r="AT238" s="42"/>
      <c r="AU238" s="87"/>
    </row>
    <row r="239" spans="1:47" customFormat="1" ht="15" x14ac:dyDescent="0.25">
      <c r="A239" s="58"/>
      <c r="B239" s="51" t="s">
        <v>79</v>
      </c>
      <c r="C239" s="161" t="s">
        <v>80</v>
      </c>
      <c r="D239" s="161"/>
      <c r="E239" s="161"/>
      <c r="F239" s="161"/>
      <c r="G239" s="161"/>
      <c r="H239" s="52"/>
      <c r="I239" s="53"/>
      <c r="J239" s="53"/>
      <c r="K239" s="53"/>
      <c r="L239" s="55"/>
      <c r="M239" s="53"/>
      <c r="N239" s="55"/>
      <c r="O239" s="53"/>
      <c r="P239" s="57">
        <v>1503.09</v>
      </c>
      <c r="AN239" s="42"/>
      <c r="AO239" s="42"/>
      <c r="AQ239" s="3" t="s">
        <v>80</v>
      </c>
      <c r="AR239" s="42"/>
      <c r="AT239" s="42"/>
      <c r="AU239" s="87"/>
    </row>
    <row r="240" spans="1:47" customFormat="1" ht="23.25" x14ac:dyDescent="0.25">
      <c r="A240" s="50"/>
      <c r="B240" s="51" t="s">
        <v>81</v>
      </c>
      <c r="C240" s="161" t="s">
        <v>82</v>
      </c>
      <c r="D240" s="161"/>
      <c r="E240" s="161"/>
      <c r="F240" s="161"/>
      <c r="G240" s="161"/>
      <c r="H240" s="52" t="s">
        <v>83</v>
      </c>
      <c r="I240" s="54">
        <v>6.84</v>
      </c>
      <c r="J240" s="53"/>
      <c r="K240" s="72">
        <v>9.0288000000000004</v>
      </c>
      <c r="L240" s="60">
        <v>155.63</v>
      </c>
      <c r="M240" s="54">
        <v>1.04</v>
      </c>
      <c r="N240" s="56">
        <v>161.86000000000001</v>
      </c>
      <c r="O240" s="53"/>
      <c r="P240" s="57">
        <v>1461.4</v>
      </c>
      <c r="AN240" s="42"/>
      <c r="AO240" s="42"/>
      <c r="AP240" s="3" t="s">
        <v>82</v>
      </c>
      <c r="AR240" s="42"/>
      <c r="AT240" s="42"/>
      <c r="AU240" s="87"/>
    </row>
    <row r="241" spans="1:47" customFormat="1" ht="15" x14ac:dyDescent="0.25">
      <c r="A241" s="50"/>
      <c r="B241" s="51" t="s">
        <v>233</v>
      </c>
      <c r="C241" s="161" t="s">
        <v>234</v>
      </c>
      <c r="D241" s="161"/>
      <c r="E241" s="161"/>
      <c r="F241" s="161"/>
      <c r="G241" s="161"/>
      <c r="H241" s="52" t="s">
        <v>172</v>
      </c>
      <c r="I241" s="61">
        <v>0.4</v>
      </c>
      <c r="J241" s="53"/>
      <c r="K241" s="73">
        <v>0.52800000000000002</v>
      </c>
      <c r="L241" s="60">
        <v>41.71</v>
      </c>
      <c r="M241" s="54">
        <v>1.22</v>
      </c>
      <c r="N241" s="56">
        <v>50.89</v>
      </c>
      <c r="O241" s="53"/>
      <c r="P241" s="57">
        <v>26.87</v>
      </c>
      <c r="AN241" s="42"/>
      <c r="AO241" s="42"/>
      <c r="AP241" s="3" t="s">
        <v>234</v>
      </c>
      <c r="AR241" s="42"/>
      <c r="AT241" s="42"/>
      <c r="AU241" s="87"/>
    </row>
    <row r="242" spans="1:47" customFormat="1" ht="34.5" x14ac:dyDescent="0.25">
      <c r="A242" s="50"/>
      <c r="B242" s="51" t="s">
        <v>235</v>
      </c>
      <c r="C242" s="161" t="s">
        <v>236</v>
      </c>
      <c r="D242" s="161"/>
      <c r="E242" s="161"/>
      <c r="F242" s="161"/>
      <c r="G242" s="161"/>
      <c r="H242" s="52" t="s">
        <v>172</v>
      </c>
      <c r="I242" s="61">
        <v>0.4</v>
      </c>
      <c r="J242" s="53"/>
      <c r="K242" s="73">
        <v>0.52800000000000002</v>
      </c>
      <c r="L242" s="60">
        <v>23.01</v>
      </c>
      <c r="M242" s="54">
        <v>1.22</v>
      </c>
      <c r="N242" s="56">
        <v>28.07</v>
      </c>
      <c r="O242" s="53"/>
      <c r="P242" s="57">
        <v>14.82</v>
      </c>
      <c r="AN242" s="42"/>
      <c r="AO242" s="42"/>
      <c r="AP242" s="3" t="s">
        <v>236</v>
      </c>
      <c r="AR242" s="42"/>
      <c r="AT242" s="42"/>
      <c r="AU242" s="87"/>
    </row>
    <row r="243" spans="1:47" customFormat="1" ht="15" x14ac:dyDescent="0.25">
      <c r="A243" s="50" t="s">
        <v>237</v>
      </c>
      <c r="B243" s="51" t="s">
        <v>89</v>
      </c>
      <c r="C243" s="161" t="s">
        <v>90</v>
      </c>
      <c r="D243" s="161"/>
      <c r="E243" s="161"/>
      <c r="F243" s="161"/>
      <c r="G243" s="161"/>
      <c r="H243" s="52" t="s">
        <v>91</v>
      </c>
      <c r="I243" s="62">
        <v>2</v>
      </c>
      <c r="J243" s="53"/>
      <c r="K243" s="53"/>
      <c r="L243" s="55"/>
      <c r="M243" s="53"/>
      <c r="N243" s="56"/>
      <c r="O243" s="53"/>
      <c r="P243" s="57">
        <v>410.95</v>
      </c>
      <c r="AN243" s="42"/>
      <c r="AO243" s="42"/>
      <c r="AP243" s="3" t="s">
        <v>90</v>
      </c>
      <c r="AR243" s="42"/>
      <c r="AT243" s="42"/>
      <c r="AU243" s="87"/>
    </row>
    <row r="244" spans="1:47" customFormat="1" ht="15" x14ac:dyDescent="0.25">
      <c r="A244" s="63"/>
      <c r="B244" s="51"/>
      <c r="C244" s="176" t="s">
        <v>92</v>
      </c>
      <c r="D244" s="176"/>
      <c r="E244" s="176"/>
      <c r="F244" s="176"/>
      <c r="G244" s="176"/>
      <c r="H244" s="45"/>
      <c r="I244" s="46"/>
      <c r="J244" s="46"/>
      <c r="K244" s="46"/>
      <c r="L244" s="48"/>
      <c r="M244" s="46"/>
      <c r="N244" s="64"/>
      <c r="O244" s="46"/>
      <c r="P244" s="65">
        <v>22641.87</v>
      </c>
      <c r="AN244" s="42"/>
      <c r="AO244" s="42"/>
      <c r="AR244" s="42" t="s">
        <v>92</v>
      </c>
      <c r="AT244" s="42"/>
      <c r="AU244" s="87"/>
    </row>
    <row r="245" spans="1:47" customFormat="1" ht="15" x14ac:dyDescent="0.25">
      <c r="A245" s="66"/>
      <c r="B245" s="51"/>
      <c r="C245" s="161" t="s">
        <v>93</v>
      </c>
      <c r="D245" s="161"/>
      <c r="E245" s="161"/>
      <c r="F245" s="161"/>
      <c r="G245" s="161"/>
      <c r="H245" s="52"/>
      <c r="I245" s="53"/>
      <c r="J245" s="53"/>
      <c r="K245" s="53"/>
      <c r="L245" s="55"/>
      <c r="M245" s="53"/>
      <c r="N245" s="55"/>
      <c r="O245" s="53"/>
      <c r="P245" s="57">
        <v>20711.38</v>
      </c>
      <c r="AN245" s="42"/>
      <c r="AO245" s="42"/>
      <c r="AR245" s="42"/>
      <c r="AS245" s="3" t="s">
        <v>93</v>
      </c>
      <c r="AT245" s="42"/>
      <c r="AU245" s="87"/>
    </row>
    <row r="246" spans="1:47" customFormat="1" ht="15" x14ac:dyDescent="0.25">
      <c r="A246" s="66"/>
      <c r="B246" s="51" t="s">
        <v>94</v>
      </c>
      <c r="C246" s="161" t="s">
        <v>95</v>
      </c>
      <c r="D246" s="161"/>
      <c r="E246" s="161"/>
      <c r="F246" s="161"/>
      <c r="G246" s="161"/>
      <c r="H246" s="52" t="s">
        <v>91</v>
      </c>
      <c r="I246" s="62">
        <v>98</v>
      </c>
      <c r="J246" s="53"/>
      <c r="K246" s="62">
        <v>98</v>
      </c>
      <c r="L246" s="55"/>
      <c r="M246" s="53"/>
      <c r="N246" s="55"/>
      <c r="O246" s="53"/>
      <c r="P246" s="57">
        <v>20297.150000000001</v>
      </c>
      <c r="AN246" s="42"/>
      <c r="AO246" s="42"/>
      <c r="AR246" s="42"/>
      <c r="AS246" s="3" t="s">
        <v>95</v>
      </c>
      <c r="AT246" s="42"/>
      <c r="AU246" s="87"/>
    </row>
    <row r="247" spans="1:47" customFormat="1" ht="15" x14ac:dyDescent="0.25">
      <c r="A247" s="66"/>
      <c r="B247" s="51" t="s">
        <v>96</v>
      </c>
      <c r="C247" s="161" t="s">
        <v>97</v>
      </c>
      <c r="D247" s="161"/>
      <c r="E247" s="161"/>
      <c r="F247" s="161"/>
      <c r="G247" s="161"/>
      <c r="H247" s="52" t="s">
        <v>91</v>
      </c>
      <c r="I247" s="62">
        <v>51</v>
      </c>
      <c r="J247" s="53"/>
      <c r="K247" s="62">
        <v>51</v>
      </c>
      <c r="L247" s="55"/>
      <c r="M247" s="53"/>
      <c r="N247" s="55"/>
      <c r="O247" s="53"/>
      <c r="P247" s="57">
        <v>10562.8</v>
      </c>
      <c r="AN247" s="42"/>
      <c r="AO247" s="42"/>
      <c r="AR247" s="42"/>
      <c r="AS247" s="3" t="s">
        <v>97</v>
      </c>
      <c r="AT247" s="42"/>
      <c r="AU247" s="87"/>
    </row>
    <row r="248" spans="1:47" customFormat="1" ht="15" x14ac:dyDescent="0.25">
      <c r="A248" s="67"/>
      <c r="B248" s="68"/>
      <c r="C248" s="176" t="s">
        <v>98</v>
      </c>
      <c r="D248" s="176"/>
      <c r="E248" s="176"/>
      <c r="F248" s="176"/>
      <c r="G248" s="176"/>
      <c r="H248" s="45"/>
      <c r="I248" s="46"/>
      <c r="J248" s="46"/>
      <c r="K248" s="46"/>
      <c r="L248" s="48"/>
      <c r="M248" s="46"/>
      <c r="N248" s="69">
        <v>40843.01</v>
      </c>
      <c r="O248" s="46"/>
      <c r="P248" s="65">
        <v>53912.77</v>
      </c>
      <c r="Q248" s="70"/>
      <c r="R248" s="70"/>
      <c r="AN248" s="42"/>
      <c r="AO248" s="42"/>
      <c r="AR248" s="42"/>
      <c r="AT248" s="42" t="s">
        <v>98</v>
      </c>
      <c r="AU248" s="87"/>
    </row>
    <row r="249" spans="1:47" customFormat="1" ht="23.25" x14ac:dyDescent="0.25">
      <c r="A249" s="43" t="s">
        <v>238</v>
      </c>
      <c r="B249" s="44" t="s">
        <v>239</v>
      </c>
      <c r="C249" s="160" t="s">
        <v>240</v>
      </c>
      <c r="D249" s="160"/>
      <c r="E249" s="160"/>
      <c r="F249" s="160"/>
      <c r="G249" s="160"/>
      <c r="H249" s="45" t="s">
        <v>121</v>
      </c>
      <c r="I249" s="46"/>
      <c r="J249" s="46"/>
      <c r="K249" s="47">
        <v>132</v>
      </c>
      <c r="L249" s="48"/>
      <c r="M249" s="46"/>
      <c r="N249" s="64">
        <v>2502</v>
      </c>
      <c r="O249" s="46"/>
      <c r="P249" s="65">
        <v>330264</v>
      </c>
      <c r="AN249" s="42"/>
      <c r="AO249" s="42" t="s">
        <v>240</v>
      </c>
      <c r="AR249" s="42"/>
      <c r="AT249" s="42"/>
      <c r="AU249" s="87"/>
    </row>
    <row r="250" spans="1:47" customFormat="1" ht="15" x14ac:dyDescent="0.25">
      <c r="A250" s="67"/>
      <c r="B250" s="68"/>
      <c r="C250" s="176" t="s">
        <v>98</v>
      </c>
      <c r="D250" s="176"/>
      <c r="E250" s="176"/>
      <c r="F250" s="176"/>
      <c r="G250" s="176"/>
      <c r="H250" s="45"/>
      <c r="I250" s="46"/>
      <c r="J250" s="46"/>
      <c r="K250" s="46"/>
      <c r="L250" s="48"/>
      <c r="M250" s="46"/>
      <c r="N250" s="69">
        <v>2502</v>
      </c>
      <c r="O250" s="46"/>
      <c r="P250" s="65">
        <v>330264</v>
      </c>
      <c r="Q250" s="70"/>
      <c r="R250" s="70"/>
      <c r="AN250" s="42"/>
      <c r="AO250" s="42"/>
      <c r="AR250" s="42"/>
      <c r="AT250" s="42" t="s">
        <v>98</v>
      </c>
      <c r="AU250" s="87"/>
    </row>
    <row r="251" spans="1:47" customFormat="1" ht="23.25" x14ac:dyDescent="0.25">
      <c r="A251" s="43" t="s">
        <v>241</v>
      </c>
      <c r="B251" s="44" t="s">
        <v>242</v>
      </c>
      <c r="C251" s="160" t="s">
        <v>243</v>
      </c>
      <c r="D251" s="160"/>
      <c r="E251" s="160"/>
      <c r="F251" s="160"/>
      <c r="G251" s="160"/>
      <c r="H251" s="45" t="s">
        <v>56</v>
      </c>
      <c r="I251" s="46"/>
      <c r="J251" s="46"/>
      <c r="K251" s="47">
        <v>3</v>
      </c>
      <c r="L251" s="48"/>
      <c r="M251" s="46"/>
      <c r="N251" s="48"/>
      <c r="O251" s="46"/>
      <c r="P251" s="49"/>
      <c r="AN251" s="42"/>
      <c r="AO251" s="42" t="s">
        <v>243</v>
      </c>
      <c r="AR251" s="42"/>
      <c r="AT251" s="42"/>
      <c r="AU251" s="87"/>
    </row>
    <row r="252" spans="1:47" customFormat="1" ht="15" x14ac:dyDescent="0.25">
      <c r="A252" s="50"/>
      <c r="B252" s="51" t="s">
        <v>53</v>
      </c>
      <c r="C252" s="161" t="s">
        <v>57</v>
      </c>
      <c r="D252" s="161"/>
      <c r="E252" s="161"/>
      <c r="F252" s="161"/>
      <c r="G252" s="161"/>
      <c r="H252" s="52" t="s">
        <v>58</v>
      </c>
      <c r="I252" s="53"/>
      <c r="J252" s="53"/>
      <c r="K252" s="54">
        <v>1.56</v>
      </c>
      <c r="L252" s="55"/>
      <c r="M252" s="53"/>
      <c r="N252" s="56"/>
      <c r="O252" s="53"/>
      <c r="P252" s="57">
        <v>850.45</v>
      </c>
      <c r="AN252" s="42"/>
      <c r="AO252" s="42"/>
      <c r="AP252" s="3" t="s">
        <v>57</v>
      </c>
      <c r="AR252" s="42"/>
      <c r="AT252" s="42"/>
      <c r="AU252" s="87"/>
    </row>
    <row r="253" spans="1:47" customFormat="1" ht="15" x14ac:dyDescent="0.25">
      <c r="A253" s="50"/>
      <c r="B253" s="51" t="s">
        <v>59</v>
      </c>
      <c r="C253" s="161" t="s">
        <v>60</v>
      </c>
      <c r="D253" s="161"/>
      <c r="E253" s="161"/>
      <c r="F253" s="161"/>
      <c r="G253" s="161"/>
      <c r="H253" s="52" t="s">
        <v>58</v>
      </c>
      <c r="I253" s="54">
        <v>0.52</v>
      </c>
      <c r="J253" s="53"/>
      <c r="K253" s="54">
        <v>1.56</v>
      </c>
      <c r="L253" s="55"/>
      <c r="M253" s="53"/>
      <c r="N253" s="56">
        <v>545.16</v>
      </c>
      <c r="O253" s="53"/>
      <c r="P253" s="57">
        <v>850.45</v>
      </c>
      <c r="AN253" s="42"/>
      <c r="AO253" s="42"/>
      <c r="AP253" s="3" t="s">
        <v>60</v>
      </c>
      <c r="AR253" s="42"/>
      <c r="AT253" s="42"/>
      <c r="AU253" s="87"/>
    </row>
    <row r="254" spans="1:47" customFormat="1" ht="15" x14ac:dyDescent="0.25">
      <c r="A254" s="58"/>
      <c r="B254" s="51" t="s">
        <v>79</v>
      </c>
      <c r="C254" s="161" t="s">
        <v>80</v>
      </c>
      <c r="D254" s="161"/>
      <c r="E254" s="161"/>
      <c r="F254" s="161"/>
      <c r="G254" s="161"/>
      <c r="H254" s="52"/>
      <c r="I254" s="53"/>
      <c r="J254" s="53"/>
      <c r="K254" s="53"/>
      <c r="L254" s="55"/>
      <c r="M254" s="53"/>
      <c r="N254" s="55"/>
      <c r="O254" s="53"/>
      <c r="P254" s="59">
        <v>14.41</v>
      </c>
      <c r="AN254" s="42"/>
      <c r="AO254" s="42"/>
      <c r="AQ254" s="3" t="s">
        <v>80</v>
      </c>
      <c r="AR254" s="42"/>
      <c r="AT254" s="42"/>
      <c r="AU254" s="87"/>
    </row>
    <row r="255" spans="1:47" customFormat="1" ht="34.5" x14ac:dyDescent="0.25">
      <c r="A255" s="50"/>
      <c r="B255" s="51" t="s">
        <v>244</v>
      </c>
      <c r="C255" s="161" t="s">
        <v>245</v>
      </c>
      <c r="D255" s="161"/>
      <c r="E255" s="161"/>
      <c r="F255" s="161"/>
      <c r="G255" s="161"/>
      <c r="H255" s="52" t="s">
        <v>83</v>
      </c>
      <c r="I255" s="73">
        <v>3.5000000000000003E-2</v>
      </c>
      <c r="J255" s="53"/>
      <c r="K255" s="73">
        <v>0.105</v>
      </c>
      <c r="L255" s="60">
        <v>117.33</v>
      </c>
      <c r="M255" s="54">
        <v>1.17</v>
      </c>
      <c r="N255" s="56">
        <v>137.28</v>
      </c>
      <c r="O255" s="53"/>
      <c r="P255" s="57">
        <v>14.41</v>
      </c>
      <c r="AN255" s="42"/>
      <c r="AO255" s="42"/>
      <c r="AP255" s="3" t="s">
        <v>245</v>
      </c>
      <c r="AR255" s="42"/>
      <c r="AT255" s="42"/>
      <c r="AU255" s="87"/>
    </row>
    <row r="256" spans="1:47" customFormat="1" ht="15" x14ac:dyDescent="0.25">
      <c r="A256" s="50" t="s">
        <v>246</v>
      </c>
      <c r="B256" s="51" t="s">
        <v>89</v>
      </c>
      <c r="C256" s="161" t="s">
        <v>90</v>
      </c>
      <c r="D256" s="161"/>
      <c r="E256" s="161"/>
      <c r="F256" s="161"/>
      <c r="G256" s="161"/>
      <c r="H256" s="52" t="s">
        <v>91</v>
      </c>
      <c r="I256" s="62">
        <v>2</v>
      </c>
      <c r="J256" s="53"/>
      <c r="K256" s="53"/>
      <c r="L256" s="55"/>
      <c r="M256" s="53"/>
      <c r="N256" s="56"/>
      <c r="O256" s="53"/>
      <c r="P256" s="57">
        <v>17.010000000000002</v>
      </c>
      <c r="AN256" s="42"/>
      <c r="AO256" s="42"/>
      <c r="AP256" s="3" t="s">
        <v>90</v>
      </c>
      <c r="AR256" s="42"/>
      <c r="AT256" s="42"/>
      <c r="AU256" s="87"/>
    </row>
    <row r="257" spans="1:48" customFormat="1" ht="15" x14ac:dyDescent="0.25">
      <c r="A257" s="63"/>
      <c r="B257" s="51"/>
      <c r="C257" s="176" t="s">
        <v>92</v>
      </c>
      <c r="D257" s="176"/>
      <c r="E257" s="176"/>
      <c r="F257" s="176"/>
      <c r="G257" s="176"/>
      <c r="H257" s="45"/>
      <c r="I257" s="46"/>
      <c r="J257" s="46"/>
      <c r="K257" s="46"/>
      <c r="L257" s="48"/>
      <c r="M257" s="46"/>
      <c r="N257" s="64"/>
      <c r="O257" s="46"/>
      <c r="P257" s="65">
        <v>864.86</v>
      </c>
      <c r="AN257" s="42"/>
      <c r="AO257" s="42"/>
      <c r="AR257" s="42" t="s">
        <v>92</v>
      </c>
      <c r="AT257" s="42"/>
      <c r="AU257" s="87"/>
    </row>
    <row r="258" spans="1:48" customFormat="1" ht="15" x14ac:dyDescent="0.25">
      <c r="A258" s="66"/>
      <c r="B258" s="51"/>
      <c r="C258" s="161" t="s">
        <v>93</v>
      </c>
      <c r="D258" s="161"/>
      <c r="E258" s="161"/>
      <c r="F258" s="161"/>
      <c r="G258" s="161"/>
      <c r="H258" s="52"/>
      <c r="I258" s="53"/>
      <c r="J258" s="53"/>
      <c r="K258" s="53"/>
      <c r="L258" s="55"/>
      <c r="M258" s="53"/>
      <c r="N258" s="55"/>
      <c r="O258" s="53"/>
      <c r="P258" s="59">
        <v>850.45</v>
      </c>
      <c r="AN258" s="42"/>
      <c r="AO258" s="42"/>
      <c r="AR258" s="42"/>
      <c r="AS258" s="3" t="s">
        <v>93</v>
      </c>
      <c r="AT258" s="42"/>
      <c r="AU258" s="87"/>
    </row>
    <row r="259" spans="1:48" customFormat="1" ht="15" x14ac:dyDescent="0.25">
      <c r="A259" s="66"/>
      <c r="B259" s="51" t="s">
        <v>203</v>
      </c>
      <c r="C259" s="161" t="s">
        <v>204</v>
      </c>
      <c r="D259" s="161"/>
      <c r="E259" s="161"/>
      <c r="F259" s="161"/>
      <c r="G259" s="161"/>
      <c r="H259" s="52" t="s">
        <v>91</v>
      </c>
      <c r="I259" s="62">
        <v>91</v>
      </c>
      <c r="J259" s="53"/>
      <c r="K259" s="62">
        <v>91</v>
      </c>
      <c r="L259" s="55"/>
      <c r="M259" s="53"/>
      <c r="N259" s="55"/>
      <c r="O259" s="53"/>
      <c r="P259" s="59">
        <v>773.91</v>
      </c>
      <c r="AN259" s="42"/>
      <c r="AO259" s="42"/>
      <c r="AR259" s="42"/>
      <c r="AS259" s="3" t="s">
        <v>204</v>
      </c>
      <c r="AT259" s="42"/>
      <c r="AU259" s="87"/>
    </row>
    <row r="260" spans="1:48" customFormat="1" ht="15" x14ac:dyDescent="0.25">
      <c r="A260" s="66"/>
      <c r="B260" s="51" t="s">
        <v>205</v>
      </c>
      <c r="C260" s="161" t="s">
        <v>206</v>
      </c>
      <c r="D260" s="161"/>
      <c r="E260" s="161"/>
      <c r="F260" s="161"/>
      <c r="G260" s="161"/>
      <c r="H260" s="52" t="s">
        <v>91</v>
      </c>
      <c r="I260" s="62">
        <v>46</v>
      </c>
      <c r="J260" s="53"/>
      <c r="K260" s="62">
        <v>46</v>
      </c>
      <c r="L260" s="55"/>
      <c r="M260" s="53"/>
      <c r="N260" s="55"/>
      <c r="O260" s="53"/>
      <c r="P260" s="59">
        <v>391.21</v>
      </c>
      <c r="AN260" s="42"/>
      <c r="AO260" s="42"/>
      <c r="AR260" s="42"/>
      <c r="AS260" s="3" t="s">
        <v>206</v>
      </c>
      <c r="AT260" s="42"/>
      <c r="AU260" s="87"/>
    </row>
    <row r="261" spans="1:48" customFormat="1" ht="15" x14ac:dyDescent="0.25">
      <c r="A261" s="67"/>
      <c r="B261" s="68"/>
      <c r="C261" s="176" t="s">
        <v>98</v>
      </c>
      <c r="D261" s="176"/>
      <c r="E261" s="176"/>
      <c r="F261" s="176"/>
      <c r="G261" s="176"/>
      <c r="H261" s="45"/>
      <c r="I261" s="46"/>
      <c r="J261" s="46"/>
      <c r="K261" s="46"/>
      <c r="L261" s="48"/>
      <c r="M261" s="46"/>
      <c r="N261" s="79">
        <v>682.33</v>
      </c>
      <c r="O261" s="46"/>
      <c r="P261" s="65">
        <v>2046.99</v>
      </c>
      <c r="Q261" s="70"/>
      <c r="R261" s="70"/>
      <c r="AN261" s="42"/>
      <c r="AO261" s="42"/>
      <c r="AR261" s="42"/>
      <c r="AT261" s="42" t="s">
        <v>98</v>
      </c>
      <c r="AU261" s="87"/>
    </row>
    <row r="262" spans="1:48" customFormat="1" ht="22.5" x14ac:dyDescent="0.25">
      <c r="A262" s="43" t="s">
        <v>247</v>
      </c>
      <c r="B262" s="44" t="s">
        <v>248</v>
      </c>
      <c r="C262" s="160" t="s">
        <v>249</v>
      </c>
      <c r="D262" s="160"/>
      <c r="E262" s="160"/>
      <c r="F262" s="160"/>
      <c r="G262" s="160"/>
      <c r="H262" s="45" t="s">
        <v>56</v>
      </c>
      <c r="I262" s="46"/>
      <c r="J262" s="46"/>
      <c r="K262" s="47">
        <v>1</v>
      </c>
      <c r="L262" s="48"/>
      <c r="M262" s="46"/>
      <c r="N262" s="64">
        <v>53682</v>
      </c>
      <c r="O262" s="46"/>
      <c r="P262" s="65">
        <v>53682</v>
      </c>
      <c r="AN262" s="42"/>
      <c r="AO262" s="42" t="s">
        <v>249</v>
      </c>
      <c r="AR262" s="42"/>
      <c r="AT262" s="42"/>
      <c r="AU262" s="87"/>
    </row>
    <row r="263" spans="1:48" customFormat="1" ht="15" x14ac:dyDescent="0.25">
      <c r="A263" s="67"/>
      <c r="B263" s="68"/>
      <c r="C263" s="176" t="s">
        <v>98</v>
      </c>
      <c r="D263" s="176"/>
      <c r="E263" s="176"/>
      <c r="F263" s="176"/>
      <c r="G263" s="176"/>
      <c r="H263" s="45"/>
      <c r="I263" s="46"/>
      <c r="J263" s="46"/>
      <c r="K263" s="46"/>
      <c r="L263" s="48"/>
      <c r="M263" s="46"/>
      <c r="N263" s="69">
        <v>53682</v>
      </c>
      <c r="O263" s="46"/>
      <c r="P263" s="65">
        <v>53682</v>
      </c>
      <c r="Q263" s="70"/>
      <c r="R263" s="70"/>
      <c r="AN263" s="42"/>
      <c r="AO263" s="42"/>
      <c r="AR263" s="42"/>
      <c r="AT263" s="42" t="s">
        <v>98</v>
      </c>
      <c r="AU263" s="87"/>
    </row>
    <row r="264" spans="1:48" customFormat="1" ht="22.5" x14ac:dyDescent="0.25">
      <c r="A264" s="43" t="s">
        <v>250</v>
      </c>
      <c r="B264" s="44" t="s">
        <v>248</v>
      </c>
      <c r="C264" s="160" t="s">
        <v>251</v>
      </c>
      <c r="D264" s="160"/>
      <c r="E264" s="160"/>
      <c r="F264" s="160"/>
      <c r="G264" s="160"/>
      <c r="H264" s="45" t="s">
        <v>56</v>
      </c>
      <c r="I264" s="46"/>
      <c r="J264" s="46"/>
      <c r="K264" s="47">
        <v>2</v>
      </c>
      <c r="L264" s="48"/>
      <c r="M264" s="46"/>
      <c r="N264" s="64">
        <v>97200</v>
      </c>
      <c r="O264" s="46"/>
      <c r="P264" s="65">
        <v>194400</v>
      </c>
      <c r="AN264" s="42"/>
      <c r="AO264" s="42" t="s">
        <v>251</v>
      </c>
      <c r="AR264" s="42"/>
      <c r="AT264" s="42"/>
      <c r="AU264" s="87"/>
    </row>
    <row r="265" spans="1:48" customFormat="1" ht="15" x14ac:dyDescent="0.25">
      <c r="A265" s="67"/>
      <c r="B265" s="68"/>
      <c r="C265" s="176" t="s">
        <v>98</v>
      </c>
      <c r="D265" s="176"/>
      <c r="E265" s="176"/>
      <c r="F265" s="176"/>
      <c r="G265" s="176"/>
      <c r="H265" s="45"/>
      <c r="I265" s="46"/>
      <c r="J265" s="46"/>
      <c r="K265" s="46"/>
      <c r="L265" s="48"/>
      <c r="M265" s="46"/>
      <c r="N265" s="69">
        <v>97200</v>
      </c>
      <c r="O265" s="46"/>
      <c r="P265" s="65">
        <v>194400</v>
      </c>
      <c r="Q265" s="70"/>
      <c r="R265" s="70"/>
      <c r="AN265" s="42"/>
      <c r="AO265" s="42"/>
      <c r="AR265" s="42"/>
      <c r="AT265" s="42" t="s">
        <v>98</v>
      </c>
      <c r="AU265" s="87"/>
    </row>
    <row r="266" spans="1:48" customFormat="1" ht="15" x14ac:dyDescent="0.25">
      <c r="A266" s="157" t="s">
        <v>252</v>
      </c>
      <c r="B266" s="158"/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158"/>
      <c r="P266" s="159"/>
      <c r="AN266" s="42"/>
      <c r="AO266" s="42"/>
      <c r="AR266" s="42"/>
      <c r="AT266" s="42"/>
      <c r="AU266" s="87"/>
      <c r="AV266" s="42" t="s">
        <v>252</v>
      </c>
    </row>
    <row r="267" spans="1:48" customFormat="1" ht="34.5" x14ac:dyDescent="0.25">
      <c r="A267" s="43" t="s">
        <v>253</v>
      </c>
      <c r="B267" s="44" t="s">
        <v>254</v>
      </c>
      <c r="C267" s="160" t="s">
        <v>255</v>
      </c>
      <c r="D267" s="160"/>
      <c r="E267" s="160"/>
      <c r="F267" s="160"/>
      <c r="G267" s="160"/>
      <c r="H267" s="45" t="s">
        <v>106</v>
      </c>
      <c r="I267" s="46"/>
      <c r="J267" s="46"/>
      <c r="K267" s="71">
        <v>0.55000000000000004</v>
      </c>
      <c r="L267" s="48"/>
      <c r="M267" s="46"/>
      <c r="N267" s="48"/>
      <c r="O267" s="46"/>
      <c r="P267" s="49"/>
      <c r="AN267" s="42"/>
      <c r="AO267" s="42" t="s">
        <v>255</v>
      </c>
      <c r="AR267" s="42"/>
      <c r="AT267" s="42"/>
      <c r="AU267" s="87"/>
      <c r="AV267" s="42"/>
    </row>
    <row r="268" spans="1:48" customFormat="1" ht="15" x14ac:dyDescent="0.25">
      <c r="A268" s="50"/>
      <c r="B268" s="51" t="s">
        <v>53</v>
      </c>
      <c r="C268" s="161" t="s">
        <v>57</v>
      </c>
      <c r="D268" s="161"/>
      <c r="E268" s="161"/>
      <c r="F268" s="161"/>
      <c r="G268" s="161"/>
      <c r="H268" s="52" t="s">
        <v>58</v>
      </c>
      <c r="I268" s="53"/>
      <c r="J268" s="53"/>
      <c r="K268" s="54">
        <v>8.36</v>
      </c>
      <c r="L268" s="55"/>
      <c r="M268" s="53"/>
      <c r="N268" s="56"/>
      <c r="O268" s="53"/>
      <c r="P268" s="57">
        <v>4227.2299999999996</v>
      </c>
      <c r="AN268" s="42"/>
      <c r="AO268" s="42"/>
      <c r="AP268" s="3" t="s">
        <v>57</v>
      </c>
      <c r="AR268" s="42"/>
      <c r="AT268" s="42"/>
      <c r="AU268" s="87"/>
      <c r="AV268" s="42"/>
    </row>
    <row r="269" spans="1:48" customFormat="1" ht="15" x14ac:dyDescent="0.25">
      <c r="A269" s="50"/>
      <c r="B269" s="51" t="s">
        <v>256</v>
      </c>
      <c r="C269" s="161" t="s">
        <v>257</v>
      </c>
      <c r="D269" s="161"/>
      <c r="E269" s="161"/>
      <c r="F269" s="161"/>
      <c r="G269" s="161"/>
      <c r="H269" s="52" t="s">
        <v>58</v>
      </c>
      <c r="I269" s="61">
        <v>15.2</v>
      </c>
      <c r="J269" s="53"/>
      <c r="K269" s="54">
        <v>8.36</v>
      </c>
      <c r="L269" s="55"/>
      <c r="M269" s="53"/>
      <c r="N269" s="56">
        <v>505.65</v>
      </c>
      <c r="O269" s="53"/>
      <c r="P269" s="57">
        <v>4227.2299999999996</v>
      </c>
      <c r="AN269" s="42"/>
      <c r="AO269" s="42"/>
      <c r="AP269" s="3" t="s">
        <v>257</v>
      </c>
      <c r="AR269" s="42"/>
      <c r="AT269" s="42"/>
      <c r="AU269" s="87"/>
      <c r="AV269" s="42"/>
    </row>
    <row r="270" spans="1:48" customFormat="1" ht="15" x14ac:dyDescent="0.25">
      <c r="A270" s="58"/>
      <c r="B270" s="51" t="s">
        <v>79</v>
      </c>
      <c r="C270" s="161" t="s">
        <v>80</v>
      </c>
      <c r="D270" s="161"/>
      <c r="E270" s="161"/>
      <c r="F270" s="161"/>
      <c r="G270" s="161"/>
      <c r="H270" s="52"/>
      <c r="I270" s="53"/>
      <c r="J270" s="53"/>
      <c r="K270" s="53"/>
      <c r="L270" s="55"/>
      <c r="M270" s="53"/>
      <c r="N270" s="55"/>
      <c r="O270" s="53"/>
      <c r="P270" s="59">
        <v>80.86</v>
      </c>
      <c r="AN270" s="42"/>
      <c r="AO270" s="42"/>
      <c r="AQ270" s="3" t="s">
        <v>80</v>
      </c>
      <c r="AR270" s="42"/>
      <c r="AT270" s="42"/>
      <c r="AU270" s="87"/>
      <c r="AV270" s="42"/>
    </row>
    <row r="271" spans="1:48" customFormat="1" ht="15" x14ac:dyDescent="0.25">
      <c r="A271" s="50"/>
      <c r="B271" s="51" t="s">
        <v>111</v>
      </c>
      <c r="C271" s="161" t="s">
        <v>112</v>
      </c>
      <c r="D271" s="161"/>
      <c r="E271" s="161"/>
      <c r="F271" s="161"/>
      <c r="G271" s="161"/>
      <c r="H271" s="52" t="s">
        <v>113</v>
      </c>
      <c r="I271" s="72">
        <v>5.3376000000000001</v>
      </c>
      <c r="J271" s="53"/>
      <c r="K271" s="75">
        <v>2.9356800000000001</v>
      </c>
      <c r="L271" s="55"/>
      <c r="M271" s="53"/>
      <c r="N271" s="56">
        <v>6.61</v>
      </c>
      <c r="O271" s="53"/>
      <c r="P271" s="57">
        <v>19.399999999999999</v>
      </c>
      <c r="AN271" s="42"/>
      <c r="AO271" s="42"/>
      <c r="AP271" s="3" t="s">
        <v>112</v>
      </c>
      <c r="AR271" s="42"/>
      <c r="AT271" s="42"/>
      <c r="AU271" s="87"/>
      <c r="AV271" s="42"/>
    </row>
    <row r="272" spans="1:48" customFormat="1" ht="23.25" x14ac:dyDescent="0.25">
      <c r="A272" s="50"/>
      <c r="B272" s="51" t="s">
        <v>258</v>
      </c>
      <c r="C272" s="161" t="s">
        <v>259</v>
      </c>
      <c r="D272" s="161"/>
      <c r="E272" s="161"/>
      <c r="F272" s="161"/>
      <c r="G272" s="161"/>
      <c r="H272" s="52" t="s">
        <v>172</v>
      </c>
      <c r="I272" s="54">
        <v>1.75</v>
      </c>
      <c r="J272" s="53"/>
      <c r="K272" s="72">
        <v>0.96250000000000002</v>
      </c>
      <c r="L272" s="60">
        <v>52.34</v>
      </c>
      <c r="M272" s="54">
        <v>1.22</v>
      </c>
      <c r="N272" s="56">
        <v>63.85</v>
      </c>
      <c r="O272" s="53"/>
      <c r="P272" s="57">
        <v>61.46</v>
      </c>
      <c r="AN272" s="42"/>
      <c r="AO272" s="42"/>
      <c r="AP272" s="3" t="s">
        <v>259</v>
      </c>
      <c r="AR272" s="42"/>
      <c r="AT272" s="42"/>
      <c r="AU272" s="87"/>
      <c r="AV272" s="42"/>
    </row>
    <row r="273" spans="1:48" customFormat="1" ht="15" x14ac:dyDescent="0.25">
      <c r="A273" s="50" t="s">
        <v>260</v>
      </c>
      <c r="B273" s="51" t="s">
        <v>89</v>
      </c>
      <c r="C273" s="161" t="s">
        <v>90</v>
      </c>
      <c r="D273" s="161"/>
      <c r="E273" s="161"/>
      <c r="F273" s="161"/>
      <c r="G273" s="161"/>
      <c r="H273" s="52" t="s">
        <v>91</v>
      </c>
      <c r="I273" s="62">
        <v>2</v>
      </c>
      <c r="J273" s="53"/>
      <c r="K273" s="53"/>
      <c r="L273" s="55"/>
      <c r="M273" s="53"/>
      <c r="N273" s="56"/>
      <c r="O273" s="53"/>
      <c r="P273" s="57">
        <v>84.54</v>
      </c>
      <c r="AN273" s="42"/>
      <c r="AO273" s="42"/>
      <c r="AP273" s="3" t="s">
        <v>90</v>
      </c>
      <c r="AR273" s="42"/>
      <c r="AT273" s="42"/>
      <c r="AU273" s="87"/>
      <c r="AV273" s="42"/>
    </row>
    <row r="274" spans="1:48" customFormat="1" ht="15" x14ac:dyDescent="0.25">
      <c r="A274" s="63"/>
      <c r="B274" s="51"/>
      <c r="C274" s="176" t="s">
        <v>92</v>
      </c>
      <c r="D274" s="176"/>
      <c r="E274" s="176"/>
      <c r="F274" s="176"/>
      <c r="G274" s="176"/>
      <c r="H274" s="45"/>
      <c r="I274" s="46"/>
      <c r="J274" s="46"/>
      <c r="K274" s="46"/>
      <c r="L274" s="48"/>
      <c r="M274" s="46"/>
      <c r="N274" s="64"/>
      <c r="O274" s="46"/>
      <c r="P274" s="65">
        <v>4308.09</v>
      </c>
      <c r="AN274" s="42"/>
      <c r="AO274" s="42"/>
      <c r="AR274" s="42" t="s">
        <v>92</v>
      </c>
      <c r="AT274" s="42"/>
      <c r="AU274" s="87"/>
      <c r="AV274" s="42"/>
    </row>
    <row r="275" spans="1:48" customFormat="1" ht="15" x14ac:dyDescent="0.25">
      <c r="A275" s="66"/>
      <c r="B275" s="51"/>
      <c r="C275" s="161" t="s">
        <v>93</v>
      </c>
      <c r="D275" s="161"/>
      <c r="E275" s="161"/>
      <c r="F275" s="161"/>
      <c r="G275" s="161"/>
      <c r="H275" s="52"/>
      <c r="I275" s="53"/>
      <c r="J275" s="53"/>
      <c r="K275" s="53"/>
      <c r="L275" s="55"/>
      <c r="M275" s="53"/>
      <c r="N275" s="55"/>
      <c r="O275" s="53"/>
      <c r="P275" s="57">
        <v>4227.2299999999996</v>
      </c>
      <c r="AN275" s="42"/>
      <c r="AO275" s="42"/>
      <c r="AR275" s="42"/>
      <c r="AS275" s="3" t="s">
        <v>93</v>
      </c>
      <c r="AT275" s="42"/>
      <c r="AU275" s="87"/>
      <c r="AV275" s="42"/>
    </row>
    <row r="276" spans="1:48" customFormat="1" ht="15" x14ac:dyDescent="0.25">
      <c r="A276" s="66"/>
      <c r="B276" s="51" t="s">
        <v>94</v>
      </c>
      <c r="C276" s="161" t="s">
        <v>95</v>
      </c>
      <c r="D276" s="161"/>
      <c r="E276" s="161"/>
      <c r="F276" s="161"/>
      <c r="G276" s="161"/>
      <c r="H276" s="52" t="s">
        <v>91</v>
      </c>
      <c r="I276" s="62">
        <v>98</v>
      </c>
      <c r="J276" s="53"/>
      <c r="K276" s="62">
        <v>98</v>
      </c>
      <c r="L276" s="55"/>
      <c r="M276" s="53"/>
      <c r="N276" s="55"/>
      <c r="O276" s="53"/>
      <c r="P276" s="57">
        <v>4142.6899999999996</v>
      </c>
      <c r="AN276" s="42"/>
      <c r="AO276" s="42"/>
      <c r="AR276" s="42"/>
      <c r="AS276" s="3" t="s">
        <v>95</v>
      </c>
      <c r="AT276" s="42"/>
      <c r="AU276" s="87"/>
      <c r="AV276" s="42"/>
    </row>
    <row r="277" spans="1:48" customFormat="1" ht="15" x14ac:dyDescent="0.25">
      <c r="A277" s="66"/>
      <c r="B277" s="51" t="s">
        <v>96</v>
      </c>
      <c r="C277" s="161" t="s">
        <v>97</v>
      </c>
      <c r="D277" s="161"/>
      <c r="E277" s="161"/>
      <c r="F277" s="161"/>
      <c r="G277" s="161"/>
      <c r="H277" s="52" t="s">
        <v>91</v>
      </c>
      <c r="I277" s="62">
        <v>51</v>
      </c>
      <c r="J277" s="53"/>
      <c r="K277" s="62">
        <v>51</v>
      </c>
      <c r="L277" s="55"/>
      <c r="M277" s="53"/>
      <c r="N277" s="55"/>
      <c r="O277" s="53"/>
      <c r="P277" s="57">
        <v>2155.89</v>
      </c>
      <c r="AN277" s="42"/>
      <c r="AO277" s="42"/>
      <c r="AR277" s="42"/>
      <c r="AS277" s="3" t="s">
        <v>97</v>
      </c>
      <c r="AT277" s="42"/>
      <c r="AU277" s="87"/>
      <c r="AV277" s="42"/>
    </row>
    <row r="278" spans="1:48" customFormat="1" ht="15" x14ac:dyDescent="0.25">
      <c r="A278" s="67"/>
      <c r="B278" s="68"/>
      <c r="C278" s="176" t="s">
        <v>98</v>
      </c>
      <c r="D278" s="176"/>
      <c r="E278" s="176"/>
      <c r="F278" s="176"/>
      <c r="G278" s="176"/>
      <c r="H278" s="45"/>
      <c r="I278" s="46"/>
      <c r="J278" s="46"/>
      <c r="K278" s="46"/>
      <c r="L278" s="48"/>
      <c r="M278" s="46"/>
      <c r="N278" s="69">
        <v>19438.560000000001</v>
      </c>
      <c r="O278" s="46"/>
      <c r="P278" s="65">
        <v>10691.21</v>
      </c>
      <c r="Q278" s="70"/>
      <c r="R278" s="70"/>
      <c r="AN278" s="42"/>
      <c r="AO278" s="42"/>
      <c r="AR278" s="42"/>
      <c r="AT278" s="42" t="s">
        <v>98</v>
      </c>
      <c r="AU278" s="87"/>
      <c r="AV278" s="42"/>
    </row>
    <row r="279" spans="1:48" customFormat="1" ht="23.25" x14ac:dyDescent="0.25">
      <c r="A279" s="43" t="s">
        <v>261</v>
      </c>
      <c r="B279" s="44" t="s">
        <v>262</v>
      </c>
      <c r="C279" s="160" t="s">
        <v>263</v>
      </c>
      <c r="D279" s="160"/>
      <c r="E279" s="160"/>
      <c r="F279" s="160"/>
      <c r="G279" s="160"/>
      <c r="H279" s="45" t="s">
        <v>121</v>
      </c>
      <c r="I279" s="46"/>
      <c r="J279" s="46"/>
      <c r="K279" s="47">
        <v>55</v>
      </c>
      <c r="L279" s="78">
        <v>12.11</v>
      </c>
      <c r="M279" s="71">
        <v>0.95</v>
      </c>
      <c r="N279" s="78">
        <v>11.5</v>
      </c>
      <c r="O279" s="46"/>
      <c r="P279" s="77">
        <v>632.5</v>
      </c>
      <c r="AN279" s="42"/>
      <c r="AO279" s="42" t="s">
        <v>263</v>
      </c>
      <c r="AR279" s="42"/>
      <c r="AT279" s="42"/>
      <c r="AU279" s="87"/>
      <c r="AV279" s="42"/>
    </row>
    <row r="280" spans="1:48" customFormat="1" ht="15" x14ac:dyDescent="0.25">
      <c r="A280" s="67"/>
      <c r="B280" s="68"/>
      <c r="C280" s="176" t="s">
        <v>98</v>
      </c>
      <c r="D280" s="176"/>
      <c r="E280" s="176"/>
      <c r="F280" s="176"/>
      <c r="G280" s="176"/>
      <c r="H280" s="45"/>
      <c r="I280" s="46"/>
      <c r="J280" s="46"/>
      <c r="K280" s="46"/>
      <c r="L280" s="48"/>
      <c r="M280" s="46"/>
      <c r="N280" s="79">
        <v>11.5</v>
      </c>
      <c r="O280" s="46"/>
      <c r="P280" s="77">
        <v>632.5</v>
      </c>
      <c r="Q280" s="70"/>
      <c r="R280" s="70"/>
      <c r="AN280" s="42"/>
      <c r="AO280" s="42"/>
      <c r="AR280" s="42"/>
      <c r="AT280" s="42" t="s">
        <v>98</v>
      </c>
      <c r="AU280" s="87"/>
      <c r="AV280" s="42"/>
    </row>
    <row r="281" spans="1:48" customFormat="1" ht="23.25" x14ac:dyDescent="0.25">
      <c r="A281" s="43" t="s">
        <v>264</v>
      </c>
      <c r="B281" s="44" t="s">
        <v>265</v>
      </c>
      <c r="C281" s="160" t="s">
        <v>266</v>
      </c>
      <c r="D281" s="160"/>
      <c r="E281" s="160"/>
      <c r="F281" s="160"/>
      <c r="G281" s="160"/>
      <c r="H281" s="45" t="s">
        <v>56</v>
      </c>
      <c r="I281" s="46"/>
      <c r="J281" s="46"/>
      <c r="K281" s="47">
        <v>100</v>
      </c>
      <c r="L281" s="48"/>
      <c r="M281" s="46"/>
      <c r="N281" s="78">
        <v>4.24</v>
      </c>
      <c r="O281" s="46"/>
      <c r="P281" s="77">
        <v>424</v>
      </c>
      <c r="AN281" s="42"/>
      <c r="AO281" s="42" t="s">
        <v>266</v>
      </c>
      <c r="AR281" s="42"/>
      <c r="AT281" s="42"/>
      <c r="AU281" s="87"/>
      <c r="AV281" s="42"/>
    </row>
    <row r="282" spans="1:48" customFormat="1" ht="15" x14ac:dyDescent="0.25">
      <c r="A282" s="67"/>
      <c r="B282" s="68"/>
      <c r="C282" s="176" t="s">
        <v>98</v>
      </c>
      <c r="D282" s="176"/>
      <c r="E282" s="176"/>
      <c r="F282" s="176"/>
      <c r="G282" s="176"/>
      <c r="H282" s="45"/>
      <c r="I282" s="46"/>
      <c r="J282" s="46"/>
      <c r="K282" s="46"/>
      <c r="L282" s="48"/>
      <c r="M282" s="46"/>
      <c r="N282" s="79">
        <v>4.24</v>
      </c>
      <c r="O282" s="46"/>
      <c r="P282" s="77">
        <v>424</v>
      </c>
      <c r="Q282" s="70"/>
      <c r="R282" s="70"/>
      <c r="AN282" s="42"/>
      <c r="AO282" s="42"/>
      <c r="AR282" s="42"/>
      <c r="AT282" s="42" t="s">
        <v>98</v>
      </c>
      <c r="AU282" s="87"/>
      <c r="AV282" s="42"/>
    </row>
    <row r="283" spans="1:48" customFormat="1" ht="45.75" x14ac:dyDescent="0.25">
      <c r="A283" s="43" t="s">
        <v>267</v>
      </c>
      <c r="B283" s="44" t="s">
        <v>268</v>
      </c>
      <c r="C283" s="160" t="s">
        <v>269</v>
      </c>
      <c r="D283" s="160"/>
      <c r="E283" s="160"/>
      <c r="F283" s="160"/>
      <c r="G283" s="160"/>
      <c r="H283" s="45" t="s">
        <v>106</v>
      </c>
      <c r="I283" s="46"/>
      <c r="J283" s="46"/>
      <c r="K283" s="88">
        <v>0.1</v>
      </c>
      <c r="L283" s="48"/>
      <c r="M283" s="46"/>
      <c r="N283" s="48"/>
      <c r="O283" s="46"/>
      <c r="P283" s="49"/>
      <c r="AN283" s="42"/>
      <c r="AO283" s="42" t="s">
        <v>269</v>
      </c>
      <c r="AR283" s="42"/>
      <c r="AT283" s="42"/>
      <c r="AU283" s="87"/>
      <c r="AV283" s="42"/>
    </row>
    <row r="284" spans="1:48" customFormat="1" ht="15" x14ac:dyDescent="0.25">
      <c r="A284" s="50"/>
      <c r="B284" s="51" t="s">
        <v>53</v>
      </c>
      <c r="C284" s="161" t="s">
        <v>57</v>
      </c>
      <c r="D284" s="161"/>
      <c r="E284" s="161"/>
      <c r="F284" s="161"/>
      <c r="G284" s="161"/>
      <c r="H284" s="52" t="s">
        <v>58</v>
      </c>
      <c r="I284" s="53"/>
      <c r="J284" s="53"/>
      <c r="K284" s="73">
        <v>0.629</v>
      </c>
      <c r="L284" s="55"/>
      <c r="M284" s="53"/>
      <c r="N284" s="56"/>
      <c r="O284" s="53"/>
      <c r="P284" s="57">
        <v>325.51</v>
      </c>
      <c r="AN284" s="42"/>
      <c r="AO284" s="42"/>
      <c r="AP284" s="3" t="s">
        <v>57</v>
      </c>
      <c r="AR284" s="42"/>
      <c r="AT284" s="42"/>
      <c r="AU284" s="87"/>
      <c r="AV284" s="42"/>
    </row>
    <row r="285" spans="1:48" customFormat="1" ht="15" x14ac:dyDescent="0.25">
      <c r="A285" s="50"/>
      <c r="B285" s="51" t="s">
        <v>107</v>
      </c>
      <c r="C285" s="161" t="s">
        <v>108</v>
      </c>
      <c r="D285" s="161"/>
      <c r="E285" s="161"/>
      <c r="F285" s="161"/>
      <c r="G285" s="161"/>
      <c r="H285" s="52" t="s">
        <v>58</v>
      </c>
      <c r="I285" s="54">
        <v>6.29</v>
      </c>
      <c r="J285" s="53"/>
      <c r="K285" s="73">
        <v>0.629</v>
      </c>
      <c r="L285" s="55"/>
      <c r="M285" s="53"/>
      <c r="N285" s="56">
        <v>517.5</v>
      </c>
      <c r="O285" s="53"/>
      <c r="P285" s="57">
        <v>325.51</v>
      </c>
      <c r="AN285" s="42"/>
      <c r="AO285" s="42"/>
      <c r="AP285" s="3" t="s">
        <v>108</v>
      </c>
      <c r="AR285" s="42"/>
      <c r="AT285" s="42"/>
      <c r="AU285" s="87"/>
      <c r="AV285" s="42"/>
    </row>
    <row r="286" spans="1:48" customFormat="1" ht="15" x14ac:dyDescent="0.25">
      <c r="A286" s="58"/>
      <c r="B286" s="51" t="s">
        <v>61</v>
      </c>
      <c r="C286" s="161" t="s">
        <v>62</v>
      </c>
      <c r="D286" s="161"/>
      <c r="E286" s="161"/>
      <c r="F286" s="161"/>
      <c r="G286" s="161"/>
      <c r="H286" s="52"/>
      <c r="I286" s="53"/>
      <c r="J286" s="53"/>
      <c r="K286" s="53"/>
      <c r="L286" s="55"/>
      <c r="M286" s="53"/>
      <c r="N286" s="55"/>
      <c r="O286" s="53"/>
      <c r="P286" s="59">
        <v>7.83</v>
      </c>
      <c r="AN286" s="42"/>
      <c r="AO286" s="42"/>
      <c r="AQ286" s="3" t="s">
        <v>62</v>
      </c>
      <c r="AR286" s="42"/>
      <c r="AT286" s="42"/>
      <c r="AU286" s="87"/>
      <c r="AV286" s="42"/>
    </row>
    <row r="287" spans="1:48" customFormat="1" ht="15" x14ac:dyDescent="0.25">
      <c r="A287" s="50"/>
      <c r="B287" s="51"/>
      <c r="C287" s="161" t="s">
        <v>63</v>
      </c>
      <c r="D287" s="161"/>
      <c r="E287" s="161"/>
      <c r="F287" s="161"/>
      <c r="G287" s="161"/>
      <c r="H287" s="52" t="s">
        <v>58</v>
      </c>
      <c r="I287" s="53"/>
      <c r="J287" s="53"/>
      <c r="K287" s="73">
        <v>6.0000000000000001E-3</v>
      </c>
      <c r="L287" s="55"/>
      <c r="M287" s="53"/>
      <c r="N287" s="56"/>
      <c r="O287" s="53"/>
      <c r="P287" s="57">
        <v>3.72</v>
      </c>
      <c r="AN287" s="42"/>
      <c r="AO287" s="42"/>
      <c r="AP287" s="3" t="s">
        <v>63</v>
      </c>
      <c r="AR287" s="42"/>
      <c r="AT287" s="42"/>
      <c r="AU287" s="87"/>
      <c r="AV287" s="42"/>
    </row>
    <row r="288" spans="1:48" customFormat="1" ht="15" x14ac:dyDescent="0.25">
      <c r="A288" s="50"/>
      <c r="B288" s="51" t="s">
        <v>67</v>
      </c>
      <c r="C288" s="161" t="s">
        <v>68</v>
      </c>
      <c r="D288" s="161"/>
      <c r="E288" s="161"/>
      <c r="F288" s="161"/>
      <c r="G288" s="161"/>
      <c r="H288" s="52" t="s">
        <v>66</v>
      </c>
      <c r="I288" s="54">
        <v>0.03</v>
      </c>
      <c r="J288" s="53"/>
      <c r="K288" s="73">
        <v>3.0000000000000001E-3</v>
      </c>
      <c r="L288" s="55"/>
      <c r="M288" s="53"/>
      <c r="N288" s="56">
        <v>1956.23</v>
      </c>
      <c r="O288" s="53"/>
      <c r="P288" s="57">
        <v>5.87</v>
      </c>
      <c r="AN288" s="42"/>
      <c r="AO288" s="42"/>
      <c r="AP288" s="3" t="s">
        <v>68</v>
      </c>
      <c r="AR288" s="42"/>
      <c r="AT288" s="42"/>
      <c r="AU288" s="87"/>
      <c r="AV288" s="42"/>
    </row>
    <row r="289" spans="1:48" customFormat="1" ht="15" x14ac:dyDescent="0.25">
      <c r="A289" s="50"/>
      <c r="B289" s="51" t="s">
        <v>69</v>
      </c>
      <c r="C289" s="161" t="s">
        <v>70</v>
      </c>
      <c r="D289" s="161"/>
      <c r="E289" s="161"/>
      <c r="F289" s="161"/>
      <c r="G289" s="161"/>
      <c r="H289" s="52" t="s">
        <v>58</v>
      </c>
      <c r="I289" s="54">
        <v>0.03</v>
      </c>
      <c r="J289" s="53"/>
      <c r="K289" s="73">
        <v>3.0000000000000001E-3</v>
      </c>
      <c r="L289" s="55"/>
      <c r="M289" s="53"/>
      <c r="N289" s="56">
        <v>711.07</v>
      </c>
      <c r="O289" s="53"/>
      <c r="P289" s="57">
        <v>2.13</v>
      </c>
      <c r="AN289" s="42"/>
      <c r="AO289" s="42"/>
      <c r="AP289" s="3" t="s">
        <v>70</v>
      </c>
      <c r="AR289" s="42"/>
      <c r="AT289" s="42"/>
      <c r="AU289" s="87"/>
      <c r="AV289" s="42"/>
    </row>
    <row r="290" spans="1:48" customFormat="1" ht="15" x14ac:dyDescent="0.25">
      <c r="A290" s="50"/>
      <c r="B290" s="51" t="s">
        <v>71</v>
      </c>
      <c r="C290" s="161" t="s">
        <v>72</v>
      </c>
      <c r="D290" s="161"/>
      <c r="E290" s="161"/>
      <c r="F290" s="161"/>
      <c r="G290" s="161"/>
      <c r="H290" s="52" t="s">
        <v>66</v>
      </c>
      <c r="I290" s="54">
        <v>0.03</v>
      </c>
      <c r="J290" s="53"/>
      <c r="K290" s="73">
        <v>3.0000000000000001E-3</v>
      </c>
      <c r="L290" s="60">
        <v>477.92</v>
      </c>
      <c r="M290" s="54">
        <v>1.37</v>
      </c>
      <c r="N290" s="56">
        <v>654.75</v>
      </c>
      <c r="O290" s="53"/>
      <c r="P290" s="57">
        <v>1.96</v>
      </c>
      <c r="AN290" s="42"/>
      <c r="AO290" s="42"/>
      <c r="AP290" s="3" t="s">
        <v>72</v>
      </c>
      <c r="AR290" s="42"/>
      <c r="AT290" s="42"/>
      <c r="AU290" s="87"/>
      <c r="AV290" s="42"/>
    </row>
    <row r="291" spans="1:48" customFormat="1" ht="15" x14ac:dyDescent="0.25">
      <c r="A291" s="50"/>
      <c r="B291" s="51" t="s">
        <v>73</v>
      </c>
      <c r="C291" s="161" t="s">
        <v>74</v>
      </c>
      <c r="D291" s="161"/>
      <c r="E291" s="161"/>
      <c r="F291" s="161"/>
      <c r="G291" s="161"/>
      <c r="H291" s="52" t="s">
        <v>58</v>
      </c>
      <c r="I291" s="54">
        <v>0.03</v>
      </c>
      <c r="J291" s="53"/>
      <c r="K291" s="73">
        <v>3.0000000000000001E-3</v>
      </c>
      <c r="L291" s="55"/>
      <c r="M291" s="53"/>
      <c r="N291" s="56">
        <v>529.35</v>
      </c>
      <c r="O291" s="53"/>
      <c r="P291" s="57">
        <v>1.59</v>
      </c>
      <c r="AN291" s="42"/>
      <c r="AO291" s="42"/>
      <c r="AP291" s="3" t="s">
        <v>74</v>
      </c>
      <c r="AR291" s="42"/>
      <c r="AT291" s="42"/>
      <c r="AU291" s="87"/>
      <c r="AV291" s="42"/>
    </row>
    <row r="292" spans="1:48" customFormat="1" ht="15" x14ac:dyDescent="0.25">
      <c r="A292" s="58"/>
      <c r="B292" s="51" t="s">
        <v>79</v>
      </c>
      <c r="C292" s="161" t="s">
        <v>80</v>
      </c>
      <c r="D292" s="161"/>
      <c r="E292" s="161"/>
      <c r="F292" s="161"/>
      <c r="G292" s="161"/>
      <c r="H292" s="52"/>
      <c r="I292" s="53"/>
      <c r="J292" s="53"/>
      <c r="K292" s="53"/>
      <c r="L292" s="55"/>
      <c r="M292" s="53"/>
      <c r="N292" s="55"/>
      <c r="O292" s="53"/>
      <c r="P292" s="59">
        <v>44.97</v>
      </c>
      <c r="AN292" s="42"/>
      <c r="AO292" s="42"/>
      <c r="AQ292" s="3" t="s">
        <v>80</v>
      </c>
      <c r="AR292" s="42"/>
      <c r="AT292" s="42"/>
      <c r="AU292" s="87"/>
      <c r="AV292" s="42"/>
    </row>
    <row r="293" spans="1:48" customFormat="1" ht="34.5" x14ac:dyDescent="0.25">
      <c r="A293" s="50"/>
      <c r="B293" s="51" t="s">
        <v>270</v>
      </c>
      <c r="C293" s="161" t="s">
        <v>271</v>
      </c>
      <c r="D293" s="161"/>
      <c r="E293" s="161"/>
      <c r="F293" s="161"/>
      <c r="G293" s="161"/>
      <c r="H293" s="52" t="s">
        <v>121</v>
      </c>
      <c r="I293" s="54">
        <v>26.67</v>
      </c>
      <c r="J293" s="53"/>
      <c r="K293" s="73">
        <v>2.6669999999999998</v>
      </c>
      <c r="L293" s="60">
        <v>5.87</v>
      </c>
      <c r="M293" s="54">
        <v>1.57</v>
      </c>
      <c r="N293" s="56">
        <v>9.2200000000000006</v>
      </c>
      <c r="O293" s="53"/>
      <c r="P293" s="57">
        <v>24.59</v>
      </c>
      <c r="AN293" s="42"/>
      <c r="AO293" s="42"/>
      <c r="AP293" s="3" t="s">
        <v>271</v>
      </c>
      <c r="AR293" s="42"/>
      <c r="AT293" s="42"/>
      <c r="AU293" s="87"/>
      <c r="AV293" s="42"/>
    </row>
    <row r="294" spans="1:48" customFormat="1" ht="15" x14ac:dyDescent="0.25">
      <c r="A294" s="50"/>
      <c r="B294" s="51" t="s">
        <v>272</v>
      </c>
      <c r="C294" s="161" t="s">
        <v>273</v>
      </c>
      <c r="D294" s="161"/>
      <c r="E294" s="161"/>
      <c r="F294" s="161"/>
      <c r="G294" s="161"/>
      <c r="H294" s="52" t="s">
        <v>116</v>
      </c>
      <c r="I294" s="75">
        <v>1.0499999999999999E-3</v>
      </c>
      <c r="J294" s="53"/>
      <c r="K294" s="74">
        <v>1.05E-4</v>
      </c>
      <c r="L294" s="56">
        <v>43821.53</v>
      </c>
      <c r="M294" s="54">
        <v>1.57</v>
      </c>
      <c r="N294" s="56">
        <v>68799.8</v>
      </c>
      <c r="O294" s="53"/>
      <c r="P294" s="57">
        <v>7.22</v>
      </c>
      <c r="AN294" s="42"/>
      <c r="AO294" s="42"/>
      <c r="AP294" s="3" t="s">
        <v>273</v>
      </c>
      <c r="AR294" s="42"/>
      <c r="AT294" s="42"/>
      <c r="AU294" s="87"/>
      <c r="AV294" s="42"/>
    </row>
    <row r="295" spans="1:48" customFormat="1" ht="15" x14ac:dyDescent="0.25">
      <c r="A295" s="50"/>
      <c r="B295" s="51" t="s">
        <v>86</v>
      </c>
      <c r="C295" s="161" t="s">
        <v>87</v>
      </c>
      <c r="D295" s="161"/>
      <c r="E295" s="161"/>
      <c r="F295" s="161"/>
      <c r="G295" s="161"/>
      <c r="H295" s="52" t="s">
        <v>83</v>
      </c>
      <c r="I295" s="54">
        <v>0.02</v>
      </c>
      <c r="J295" s="53"/>
      <c r="K295" s="73">
        <v>2E-3</v>
      </c>
      <c r="L295" s="60">
        <v>79.88</v>
      </c>
      <c r="M295" s="61">
        <v>1.5</v>
      </c>
      <c r="N295" s="56">
        <v>119.82</v>
      </c>
      <c r="O295" s="53"/>
      <c r="P295" s="57">
        <v>0.24</v>
      </c>
      <c r="AN295" s="42"/>
      <c r="AO295" s="42"/>
      <c r="AP295" s="3" t="s">
        <v>87</v>
      </c>
      <c r="AR295" s="42"/>
      <c r="AT295" s="42"/>
      <c r="AU295" s="87"/>
      <c r="AV295" s="42"/>
    </row>
    <row r="296" spans="1:48" customFormat="1" ht="15" x14ac:dyDescent="0.25">
      <c r="A296" s="50"/>
      <c r="B296" s="51" t="s">
        <v>274</v>
      </c>
      <c r="C296" s="161" t="s">
        <v>275</v>
      </c>
      <c r="D296" s="161"/>
      <c r="E296" s="161"/>
      <c r="F296" s="161"/>
      <c r="G296" s="161"/>
      <c r="H296" s="52" t="s">
        <v>172</v>
      </c>
      <c r="I296" s="54">
        <v>0.05</v>
      </c>
      <c r="J296" s="53"/>
      <c r="K296" s="73">
        <v>5.0000000000000001E-3</v>
      </c>
      <c r="L296" s="56">
        <v>1289.92</v>
      </c>
      <c r="M296" s="54">
        <v>1.25</v>
      </c>
      <c r="N296" s="56">
        <v>1612.4</v>
      </c>
      <c r="O296" s="53"/>
      <c r="P296" s="57">
        <v>8.06</v>
      </c>
      <c r="AN296" s="42"/>
      <c r="AO296" s="42"/>
      <c r="AP296" s="3" t="s">
        <v>275</v>
      </c>
      <c r="AR296" s="42"/>
      <c r="AT296" s="42"/>
      <c r="AU296" s="87"/>
      <c r="AV296" s="42"/>
    </row>
    <row r="297" spans="1:48" customFormat="1" ht="15" x14ac:dyDescent="0.25">
      <c r="A297" s="50"/>
      <c r="B297" s="51" t="s">
        <v>276</v>
      </c>
      <c r="C297" s="161" t="s">
        <v>277</v>
      </c>
      <c r="D297" s="161"/>
      <c r="E297" s="161"/>
      <c r="F297" s="161"/>
      <c r="G297" s="161"/>
      <c r="H297" s="52" t="s">
        <v>278</v>
      </c>
      <c r="I297" s="72">
        <v>1.2200000000000001E-2</v>
      </c>
      <c r="J297" s="53"/>
      <c r="K297" s="75">
        <v>1.2199999999999999E-3</v>
      </c>
      <c r="L297" s="56">
        <v>2316.7800000000002</v>
      </c>
      <c r="M297" s="54">
        <v>1.72</v>
      </c>
      <c r="N297" s="56">
        <v>3984.86</v>
      </c>
      <c r="O297" s="53"/>
      <c r="P297" s="57">
        <v>4.8600000000000003</v>
      </c>
      <c r="AN297" s="42"/>
      <c r="AO297" s="42"/>
      <c r="AP297" s="3" t="s">
        <v>277</v>
      </c>
      <c r="AR297" s="42"/>
      <c r="AT297" s="42"/>
      <c r="AU297" s="87"/>
      <c r="AV297" s="42"/>
    </row>
    <row r="298" spans="1:48" customFormat="1" ht="15" x14ac:dyDescent="0.25">
      <c r="A298" s="50" t="s">
        <v>279</v>
      </c>
      <c r="B298" s="51" t="s">
        <v>89</v>
      </c>
      <c r="C298" s="161" t="s">
        <v>90</v>
      </c>
      <c r="D298" s="161"/>
      <c r="E298" s="161"/>
      <c r="F298" s="161"/>
      <c r="G298" s="161"/>
      <c r="H298" s="52" t="s">
        <v>91</v>
      </c>
      <c r="I298" s="62">
        <v>2</v>
      </c>
      <c r="J298" s="53"/>
      <c r="K298" s="53"/>
      <c r="L298" s="55"/>
      <c r="M298" s="53"/>
      <c r="N298" s="56"/>
      <c r="O298" s="53"/>
      <c r="P298" s="57">
        <v>6.51</v>
      </c>
      <c r="AN298" s="42"/>
      <c r="AO298" s="42"/>
      <c r="AP298" s="3" t="s">
        <v>90</v>
      </c>
      <c r="AR298" s="42"/>
      <c r="AT298" s="42"/>
      <c r="AU298" s="87"/>
      <c r="AV298" s="42"/>
    </row>
    <row r="299" spans="1:48" customFormat="1" ht="15" x14ac:dyDescent="0.25">
      <c r="A299" s="63"/>
      <c r="B299" s="51"/>
      <c r="C299" s="176" t="s">
        <v>92</v>
      </c>
      <c r="D299" s="176"/>
      <c r="E299" s="176"/>
      <c r="F299" s="176"/>
      <c r="G299" s="176"/>
      <c r="H299" s="45"/>
      <c r="I299" s="46"/>
      <c r="J299" s="46"/>
      <c r="K299" s="46"/>
      <c r="L299" s="48"/>
      <c r="M299" s="46"/>
      <c r="N299" s="64"/>
      <c r="O299" s="46"/>
      <c r="P299" s="65">
        <v>382.03</v>
      </c>
      <c r="AN299" s="42"/>
      <c r="AO299" s="42"/>
      <c r="AR299" s="42" t="s">
        <v>92</v>
      </c>
      <c r="AT299" s="42"/>
      <c r="AU299" s="87"/>
      <c r="AV299" s="42"/>
    </row>
    <row r="300" spans="1:48" customFormat="1" ht="15" x14ac:dyDescent="0.25">
      <c r="A300" s="66"/>
      <c r="B300" s="51"/>
      <c r="C300" s="161" t="s">
        <v>93</v>
      </c>
      <c r="D300" s="161"/>
      <c r="E300" s="161"/>
      <c r="F300" s="161"/>
      <c r="G300" s="161"/>
      <c r="H300" s="52"/>
      <c r="I300" s="53"/>
      <c r="J300" s="53"/>
      <c r="K300" s="53"/>
      <c r="L300" s="55"/>
      <c r="M300" s="53"/>
      <c r="N300" s="55"/>
      <c r="O300" s="53"/>
      <c r="P300" s="59">
        <v>329.23</v>
      </c>
      <c r="AN300" s="42"/>
      <c r="AO300" s="42"/>
      <c r="AR300" s="42"/>
      <c r="AS300" s="3" t="s">
        <v>93</v>
      </c>
      <c r="AT300" s="42"/>
      <c r="AU300" s="87"/>
      <c r="AV300" s="42"/>
    </row>
    <row r="301" spans="1:48" customFormat="1" ht="15" x14ac:dyDescent="0.25">
      <c r="A301" s="66"/>
      <c r="B301" s="51" t="s">
        <v>94</v>
      </c>
      <c r="C301" s="161" t="s">
        <v>95</v>
      </c>
      <c r="D301" s="161"/>
      <c r="E301" s="161"/>
      <c r="F301" s="161"/>
      <c r="G301" s="161"/>
      <c r="H301" s="52" t="s">
        <v>91</v>
      </c>
      <c r="I301" s="62">
        <v>98</v>
      </c>
      <c r="J301" s="53"/>
      <c r="K301" s="62">
        <v>98</v>
      </c>
      <c r="L301" s="55"/>
      <c r="M301" s="53"/>
      <c r="N301" s="55"/>
      <c r="O301" s="53"/>
      <c r="P301" s="59">
        <v>322.64999999999998</v>
      </c>
      <c r="AN301" s="42"/>
      <c r="AO301" s="42"/>
      <c r="AR301" s="42"/>
      <c r="AS301" s="3" t="s">
        <v>95</v>
      </c>
      <c r="AT301" s="42"/>
      <c r="AU301" s="87"/>
      <c r="AV301" s="42"/>
    </row>
    <row r="302" spans="1:48" customFormat="1" ht="15" x14ac:dyDescent="0.25">
      <c r="A302" s="66"/>
      <c r="B302" s="51" t="s">
        <v>96</v>
      </c>
      <c r="C302" s="161" t="s">
        <v>97</v>
      </c>
      <c r="D302" s="161"/>
      <c r="E302" s="161"/>
      <c r="F302" s="161"/>
      <c r="G302" s="161"/>
      <c r="H302" s="52" t="s">
        <v>91</v>
      </c>
      <c r="I302" s="62">
        <v>51</v>
      </c>
      <c r="J302" s="53"/>
      <c r="K302" s="62">
        <v>51</v>
      </c>
      <c r="L302" s="55"/>
      <c r="M302" s="53"/>
      <c r="N302" s="55"/>
      <c r="O302" s="53"/>
      <c r="P302" s="59">
        <v>167.91</v>
      </c>
      <c r="AN302" s="42"/>
      <c r="AO302" s="42"/>
      <c r="AR302" s="42"/>
      <c r="AS302" s="3" t="s">
        <v>97</v>
      </c>
      <c r="AT302" s="42"/>
      <c r="AU302" s="87"/>
      <c r="AV302" s="42"/>
    </row>
    <row r="303" spans="1:48" customFormat="1" ht="15" x14ac:dyDescent="0.25">
      <c r="A303" s="67"/>
      <c r="B303" s="68"/>
      <c r="C303" s="176" t="s">
        <v>98</v>
      </c>
      <c r="D303" s="176"/>
      <c r="E303" s="176"/>
      <c r="F303" s="176"/>
      <c r="G303" s="176"/>
      <c r="H303" s="45"/>
      <c r="I303" s="46"/>
      <c r="J303" s="46"/>
      <c r="K303" s="46"/>
      <c r="L303" s="48"/>
      <c r="M303" s="46"/>
      <c r="N303" s="69">
        <v>8791</v>
      </c>
      <c r="O303" s="46"/>
      <c r="P303" s="77">
        <v>879.1</v>
      </c>
      <c r="Q303" s="70"/>
      <c r="R303" s="70"/>
      <c r="AN303" s="42"/>
      <c r="AO303" s="42"/>
      <c r="AR303" s="42"/>
      <c r="AT303" s="42" t="s">
        <v>98</v>
      </c>
      <c r="AU303" s="87"/>
      <c r="AV303" s="42"/>
    </row>
    <row r="304" spans="1:48" customFormat="1" ht="45.75" x14ac:dyDescent="0.25">
      <c r="A304" s="43" t="s">
        <v>280</v>
      </c>
      <c r="B304" s="44" t="s">
        <v>281</v>
      </c>
      <c r="C304" s="160" t="s">
        <v>282</v>
      </c>
      <c r="D304" s="160"/>
      <c r="E304" s="160"/>
      <c r="F304" s="160"/>
      <c r="G304" s="160"/>
      <c r="H304" s="45" t="s">
        <v>106</v>
      </c>
      <c r="I304" s="46"/>
      <c r="J304" s="46"/>
      <c r="K304" s="71">
        <v>0.45</v>
      </c>
      <c r="L304" s="48"/>
      <c r="M304" s="46"/>
      <c r="N304" s="48"/>
      <c r="O304" s="46"/>
      <c r="P304" s="49"/>
      <c r="AN304" s="42"/>
      <c r="AO304" s="42" t="s">
        <v>282</v>
      </c>
      <c r="AR304" s="42"/>
      <c r="AT304" s="42"/>
      <c r="AU304" s="87"/>
      <c r="AV304" s="42"/>
    </row>
    <row r="305" spans="1:48" customFormat="1" ht="15" x14ac:dyDescent="0.25">
      <c r="A305" s="50"/>
      <c r="B305" s="51" t="s">
        <v>53</v>
      </c>
      <c r="C305" s="161" t="s">
        <v>57</v>
      </c>
      <c r="D305" s="161"/>
      <c r="E305" s="161"/>
      <c r="F305" s="161"/>
      <c r="G305" s="161"/>
      <c r="H305" s="52" t="s">
        <v>58</v>
      </c>
      <c r="I305" s="53"/>
      <c r="J305" s="53"/>
      <c r="K305" s="72">
        <v>2.4255</v>
      </c>
      <c r="L305" s="55"/>
      <c r="M305" s="53"/>
      <c r="N305" s="56"/>
      <c r="O305" s="53"/>
      <c r="P305" s="57">
        <v>1255.2</v>
      </c>
      <c r="AN305" s="42"/>
      <c r="AO305" s="42"/>
      <c r="AP305" s="3" t="s">
        <v>57</v>
      </c>
      <c r="AR305" s="42"/>
      <c r="AT305" s="42"/>
      <c r="AU305" s="87"/>
      <c r="AV305" s="42"/>
    </row>
    <row r="306" spans="1:48" customFormat="1" ht="15" x14ac:dyDescent="0.25">
      <c r="A306" s="50"/>
      <c r="B306" s="51" t="s">
        <v>107</v>
      </c>
      <c r="C306" s="161" t="s">
        <v>108</v>
      </c>
      <c r="D306" s="161"/>
      <c r="E306" s="161"/>
      <c r="F306" s="161"/>
      <c r="G306" s="161"/>
      <c r="H306" s="52" t="s">
        <v>58</v>
      </c>
      <c r="I306" s="54">
        <v>5.39</v>
      </c>
      <c r="J306" s="53"/>
      <c r="K306" s="72">
        <v>2.4255</v>
      </c>
      <c r="L306" s="55"/>
      <c r="M306" s="53"/>
      <c r="N306" s="56">
        <v>517.5</v>
      </c>
      <c r="O306" s="53"/>
      <c r="P306" s="57">
        <v>1255.2</v>
      </c>
      <c r="AN306" s="42"/>
      <c r="AO306" s="42"/>
      <c r="AP306" s="3" t="s">
        <v>108</v>
      </c>
      <c r="AR306" s="42"/>
      <c r="AT306" s="42"/>
      <c r="AU306" s="87"/>
      <c r="AV306" s="42"/>
    </row>
    <row r="307" spans="1:48" customFormat="1" ht="15" x14ac:dyDescent="0.25">
      <c r="A307" s="58"/>
      <c r="B307" s="51" t="s">
        <v>61</v>
      </c>
      <c r="C307" s="161" t="s">
        <v>62</v>
      </c>
      <c r="D307" s="161"/>
      <c r="E307" s="161"/>
      <c r="F307" s="161"/>
      <c r="G307" s="161"/>
      <c r="H307" s="52"/>
      <c r="I307" s="53"/>
      <c r="J307" s="53"/>
      <c r="K307" s="53"/>
      <c r="L307" s="55"/>
      <c r="M307" s="53"/>
      <c r="N307" s="55"/>
      <c r="O307" s="53"/>
      <c r="P307" s="59">
        <v>23.5</v>
      </c>
      <c r="AN307" s="42"/>
      <c r="AO307" s="42"/>
      <c r="AQ307" s="3" t="s">
        <v>62</v>
      </c>
      <c r="AR307" s="42"/>
      <c r="AT307" s="42"/>
      <c r="AU307" s="87"/>
      <c r="AV307" s="42"/>
    </row>
    <row r="308" spans="1:48" customFormat="1" ht="15" x14ac:dyDescent="0.25">
      <c r="A308" s="50"/>
      <c r="B308" s="51"/>
      <c r="C308" s="161" t="s">
        <v>63</v>
      </c>
      <c r="D308" s="161"/>
      <c r="E308" s="161"/>
      <c r="F308" s="161"/>
      <c r="G308" s="161"/>
      <c r="H308" s="52" t="s">
        <v>58</v>
      </c>
      <c r="I308" s="53"/>
      <c r="J308" s="53"/>
      <c r="K308" s="73">
        <v>1.7999999999999999E-2</v>
      </c>
      <c r="L308" s="55"/>
      <c r="M308" s="53"/>
      <c r="N308" s="56"/>
      <c r="O308" s="53"/>
      <c r="P308" s="57">
        <v>11.16</v>
      </c>
      <c r="AN308" s="42"/>
      <c r="AO308" s="42"/>
      <c r="AP308" s="3" t="s">
        <v>63</v>
      </c>
      <c r="AR308" s="42"/>
      <c r="AT308" s="42"/>
      <c r="AU308" s="87"/>
      <c r="AV308" s="42"/>
    </row>
    <row r="309" spans="1:48" customFormat="1" ht="15" x14ac:dyDescent="0.25">
      <c r="A309" s="50"/>
      <c r="B309" s="51" t="s">
        <v>67</v>
      </c>
      <c r="C309" s="161" t="s">
        <v>68</v>
      </c>
      <c r="D309" s="161"/>
      <c r="E309" s="161"/>
      <c r="F309" s="161"/>
      <c r="G309" s="161"/>
      <c r="H309" s="52" t="s">
        <v>66</v>
      </c>
      <c r="I309" s="54">
        <v>0.02</v>
      </c>
      <c r="J309" s="53"/>
      <c r="K309" s="73">
        <v>8.9999999999999993E-3</v>
      </c>
      <c r="L309" s="55"/>
      <c r="M309" s="53"/>
      <c r="N309" s="56">
        <v>1956.23</v>
      </c>
      <c r="O309" s="53"/>
      <c r="P309" s="57">
        <v>17.61</v>
      </c>
      <c r="AN309" s="42"/>
      <c r="AO309" s="42"/>
      <c r="AP309" s="3" t="s">
        <v>68</v>
      </c>
      <c r="AR309" s="42"/>
      <c r="AT309" s="42"/>
      <c r="AU309" s="87"/>
      <c r="AV309" s="42"/>
    </row>
    <row r="310" spans="1:48" customFormat="1" ht="15" x14ac:dyDescent="0.25">
      <c r="A310" s="50"/>
      <c r="B310" s="51" t="s">
        <v>69</v>
      </c>
      <c r="C310" s="161" t="s">
        <v>70</v>
      </c>
      <c r="D310" s="161"/>
      <c r="E310" s="161"/>
      <c r="F310" s="161"/>
      <c r="G310" s="161"/>
      <c r="H310" s="52" t="s">
        <v>58</v>
      </c>
      <c r="I310" s="54">
        <v>0.02</v>
      </c>
      <c r="J310" s="53"/>
      <c r="K310" s="73">
        <v>8.9999999999999993E-3</v>
      </c>
      <c r="L310" s="55"/>
      <c r="M310" s="53"/>
      <c r="N310" s="56">
        <v>711.07</v>
      </c>
      <c r="O310" s="53"/>
      <c r="P310" s="57">
        <v>6.4</v>
      </c>
      <c r="AN310" s="42"/>
      <c r="AO310" s="42"/>
      <c r="AP310" s="3" t="s">
        <v>70</v>
      </c>
      <c r="AR310" s="42"/>
      <c r="AT310" s="42"/>
      <c r="AU310" s="87"/>
      <c r="AV310" s="42"/>
    </row>
    <row r="311" spans="1:48" customFormat="1" ht="15" x14ac:dyDescent="0.25">
      <c r="A311" s="50"/>
      <c r="B311" s="51" t="s">
        <v>71</v>
      </c>
      <c r="C311" s="161" t="s">
        <v>72</v>
      </c>
      <c r="D311" s="161"/>
      <c r="E311" s="161"/>
      <c r="F311" s="161"/>
      <c r="G311" s="161"/>
      <c r="H311" s="52" t="s">
        <v>66</v>
      </c>
      <c r="I311" s="54">
        <v>0.02</v>
      </c>
      <c r="J311" s="53"/>
      <c r="K311" s="73">
        <v>8.9999999999999993E-3</v>
      </c>
      <c r="L311" s="60">
        <v>477.92</v>
      </c>
      <c r="M311" s="54">
        <v>1.37</v>
      </c>
      <c r="N311" s="56">
        <v>654.75</v>
      </c>
      <c r="O311" s="53"/>
      <c r="P311" s="57">
        <v>5.89</v>
      </c>
      <c r="AN311" s="42"/>
      <c r="AO311" s="42"/>
      <c r="AP311" s="3" t="s">
        <v>72</v>
      </c>
      <c r="AR311" s="42"/>
      <c r="AT311" s="42"/>
      <c r="AU311" s="87"/>
      <c r="AV311" s="42"/>
    </row>
    <row r="312" spans="1:48" customFormat="1" ht="15" x14ac:dyDescent="0.25">
      <c r="A312" s="50"/>
      <c r="B312" s="51" t="s">
        <v>73</v>
      </c>
      <c r="C312" s="161" t="s">
        <v>74</v>
      </c>
      <c r="D312" s="161"/>
      <c r="E312" s="161"/>
      <c r="F312" s="161"/>
      <c r="G312" s="161"/>
      <c r="H312" s="52" t="s">
        <v>58</v>
      </c>
      <c r="I312" s="54">
        <v>0.02</v>
      </c>
      <c r="J312" s="53"/>
      <c r="K312" s="73">
        <v>8.9999999999999993E-3</v>
      </c>
      <c r="L312" s="55"/>
      <c r="M312" s="53"/>
      <c r="N312" s="56">
        <v>529.35</v>
      </c>
      <c r="O312" s="53"/>
      <c r="P312" s="57">
        <v>4.76</v>
      </c>
      <c r="AN312" s="42"/>
      <c r="AO312" s="42"/>
      <c r="AP312" s="3" t="s">
        <v>74</v>
      </c>
      <c r="AR312" s="42"/>
      <c r="AT312" s="42"/>
      <c r="AU312" s="87"/>
      <c r="AV312" s="42"/>
    </row>
    <row r="313" spans="1:48" customFormat="1" ht="15" x14ac:dyDescent="0.25">
      <c r="A313" s="58"/>
      <c r="B313" s="51" t="s">
        <v>79</v>
      </c>
      <c r="C313" s="161" t="s">
        <v>80</v>
      </c>
      <c r="D313" s="161"/>
      <c r="E313" s="161"/>
      <c r="F313" s="161"/>
      <c r="G313" s="161"/>
      <c r="H313" s="52"/>
      <c r="I313" s="53"/>
      <c r="J313" s="53"/>
      <c r="K313" s="53"/>
      <c r="L313" s="55"/>
      <c r="M313" s="53"/>
      <c r="N313" s="55"/>
      <c r="O313" s="53"/>
      <c r="P313" s="59">
        <v>111.47</v>
      </c>
      <c r="AN313" s="42"/>
      <c r="AO313" s="42"/>
      <c r="AQ313" s="3" t="s">
        <v>80</v>
      </c>
      <c r="AR313" s="42"/>
      <c r="AT313" s="42"/>
      <c r="AU313" s="87"/>
      <c r="AV313" s="42"/>
    </row>
    <row r="314" spans="1:48" customFormat="1" ht="34.5" x14ac:dyDescent="0.25">
      <c r="A314" s="50"/>
      <c r="B314" s="51" t="s">
        <v>270</v>
      </c>
      <c r="C314" s="161" t="s">
        <v>271</v>
      </c>
      <c r="D314" s="161"/>
      <c r="E314" s="161"/>
      <c r="F314" s="161"/>
      <c r="G314" s="161"/>
      <c r="H314" s="52" t="s">
        <v>121</v>
      </c>
      <c r="I314" s="54">
        <v>13.33</v>
      </c>
      <c r="J314" s="53"/>
      <c r="K314" s="72">
        <v>5.9984999999999999</v>
      </c>
      <c r="L314" s="60">
        <v>5.87</v>
      </c>
      <c r="M314" s="54">
        <v>1.57</v>
      </c>
      <c r="N314" s="56">
        <v>9.2200000000000006</v>
      </c>
      <c r="O314" s="53"/>
      <c r="P314" s="57">
        <v>55.31</v>
      </c>
      <c r="AN314" s="42"/>
      <c r="AO314" s="42"/>
      <c r="AP314" s="3" t="s">
        <v>271</v>
      </c>
      <c r="AR314" s="42"/>
      <c r="AT314" s="42"/>
      <c r="AU314" s="87"/>
      <c r="AV314" s="42"/>
    </row>
    <row r="315" spans="1:48" customFormat="1" ht="15" x14ac:dyDescent="0.25">
      <c r="A315" s="50"/>
      <c r="B315" s="51" t="s">
        <v>272</v>
      </c>
      <c r="C315" s="161" t="s">
        <v>273</v>
      </c>
      <c r="D315" s="161"/>
      <c r="E315" s="161"/>
      <c r="F315" s="161"/>
      <c r="G315" s="161"/>
      <c r="H315" s="52" t="s">
        <v>116</v>
      </c>
      <c r="I315" s="72">
        <v>5.9999999999999995E-4</v>
      </c>
      <c r="J315" s="53"/>
      <c r="K315" s="75">
        <v>2.7E-4</v>
      </c>
      <c r="L315" s="56">
        <v>43821.53</v>
      </c>
      <c r="M315" s="54">
        <v>1.57</v>
      </c>
      <c r="N315" s="56">
        <v>68799.8</v>
      </c>
      <c r="O315" s="53"/>
      <c r="P315" s="57">
        <v>18.579999999999998</v>
      </c>
      <c r="AN315" s="42"/>
      <c r="AO315" s="42"/>
      <c r="AP315" s="3" t="s">
        <v>273</v>
      </c>
      <c r="AR315" s="42"/>
      <c r="AT315" s="42"/>
      <c r="AU315" s="87"/>
      <c r="AV315" s="42"/>
    </row>
    <row r="316" spans="1:48" customFormat="1" ht="15" x14ac:dyDescent="0.25">
      <c r="A316" s="50"/>
      <c r="B316" s="51" t="s">
        <v>86</v>
      </c>
      <c r="C316" s="161" t="s">
        <v>87</v>
      </c>
      <c r="D316" s="161"/>
      <c r="E316" s="161"/>
      <c r="F316" s="161"/>
      <c r="G316" s="161"/>
      <c r="H316" s="52" t="s">
        <v>83</v>
      </c>
      <c r="I316" s="54">
        <v>0.02</v>
      </c>
      <c r="J316" s="53"/>
      <c r="K316" s="73">
        <v>8.9999999999999993E-3</v>
      </c>
      <c r="L316" s="60">
        <v>79.88</v>
      </c>
      <c r="M316" s="61">
        <v>1.5</v>
      </c>
      <c r="N316" s="56">
        <v>119.82</v>
      </c>
      <c r="O316" s="53"/>
      <c r="P316" s="57">
        <v>1.08</v>
      </c>
      <c r="AN316" s="42"/>
      <c r="AO316" s="42"/>
      <c r="AP316" s="3" t="s">
        <v>87</v>
      </c>
      <c r="AR316" s="42"/>
      <c r="AT316" s="42"/>
      <c r="AU316" s="87"/>
      <c r="AV316" s="42"/>
    </row>
    <row r="317" spans="1:48" customFormat="1" ht="15" x14ac:dyDescent="0.25">
      <c r="A317" s="50"/>
      <c r="B317" s="51" t="s">
        <v>283</v>
      </c>
      <c r="C317" s="161" t="s">
        <v>284</v>
      </c>
      <c r="D317" s="161"/>
      <c r="E317" s="161"/>
      <c r="F317" s="161"/>
      <c r="G317" s="161"/>
      <c r="H317" s="52" t="s">
        <v>172</v>
      </c>
      <c r="I317" s="54">
        <v>0.05</v>
      </c>
      <c r="J317" s="53"/>
      <c r="K317" s="72">
        <v>2.2499999999999999E-2</v>
      </c>
      <c r="L317" s="60">
        <v>756.85</v>
      </c>
      <c r="M317" s="54">
        <v>1.25</v>
      </c>
      <c r="N317" s="56">
        <v>946.06</v>
      </c>
      <c r="O317" s="53"/>
      <c r="P317" s="57">
        <v>21.29</v>
      </c>
      <c r="AN317" s="42"/>
      <c r="AO317" s="42"/>
      <c r="AP317" s="3" t="s">
        <v>284</v>
      </c>
      <c r="AR317" s="42"/>
      <c r="AT317" s="42"/>
      <c r="AU317" s="87"/>
      <c r="AV317" s="42"/>
    </row>
    <row r="318" spans="1:48" customFormat="1" ht="15" x14ac:dyDescent="0.25">
      <c r="A318" s="50"/>
      <c r="B318" s="51" t="s">
        <v>285</v>
      </c>
      <c r="C318" s="161" t="s">
        <v>286</v>
      </c>
      <c r="D318" s="161"/>
      <c r="E318" s="161"/>
      <c r="F318" s="161"/>
      <c r="G318" s="161"/>
      <c r="H318" s="52" t="s">
        <v>278</v>
      </c>
      <c r="I318" s="72">
        <v>1.2200000000000001E-2</v>
      </c>
      <c r="J318" s="53"/>
      <c r="K318" s="75">
        <v>5.4900000000000001E-3</v>
      </c>
      <c r="L318" s="56">
        <v>1610.33</v>
      </c>
      <c r="M318" s="54">
        <v>1.72</v>
      </c>
      <c r="N318" s="56">
        <v>2769.77</v>
      </c>
      <c r="O318" s="53"/>
      <c r="P318" s="57">
        <v>15.21</v>
      </c>
      <c r="AN318" s="42"/>
      <c r="AO318" s="42"/>
      <c r="AP318" s="3" t="s">
        <v>286</v>
      </c>
      <c r="AR318" s="42"/>
      <c r="AT318" s="42"/>
      <c r="AU318" s="87"/>
      <c r="AV318" s="42"/>
    </row>
    <row r="319" spans="1:48" customFormat="1" ht="15" x14ac:dyDescent="0.25">
      <c r="A319" s="50" t="s">
        <v>287</v>
      </c>
      <c r="B319" s="51" t="s">
        <v>89</v>
      </c>
      <c r="C319" s="161" t="s">
        <v>90</v>
      </c>
      <c r="D319" s="161"/>
      <c r="E319" s="161"/>
      <c r="F319" s="161"/>
      <c r="G319" s="161"/>
      <c r="H319" s="52" t="s">
        <v>91</v>
      </c>
      <c r="I319" s="62">
        <v>2</v>
      </c>
      <c r="J319" s="53"/>
      <c r="K319" s="53"/>
      <c r="L319" s="55"/>
      <c r="M319" s="53"/>
      <c r="N319" s="56"/>
      <c r="O319" s="53"/>
      <c r="P319" s="57">
        <v>25.1</v>
      </c>
      <c r="AN319" s="42"/>
      <c r="AO319" s="42"/>
      <c r="AP319" s="3" t="s">
        <v>90</v>
      </c>
      <c r="AR319" s="42"/>
      <c r="AT319" s="42"/>
      <c r="AU319" s="87"/>
      <c r="AV319" s="42"/>
    </row>
    <row r="320" spans="1:48" customFormat="1" ht="15" x14ac:dyDescent="0.25">
      <c r="A320" s="63"/>
      <c r="B320" s="51"/>
      <c r="C320" s="176" t="s">
        <v>92</v>
      </c>
      <c r="D320" s="176"/>
      <c r="E320" s="176"/>
      <c r="F320" s="176"/>
      <c r="G320" s="176"/>
      <c r="H320" s="45"/>
      <c r="I320" s="46"/>
      <c r="J320" s="46"/>
      <c r="K320" s="46"/>
      <c r="L320" s="48"/>
      <c r="M320" s="46"/>
      <c r="N320" s="64"/>
      <c r="O320" s="46"/>
      <c r="P320" s="65">
        <v>1401.33</v>
      </c>
      <c r="AN320" s="42"/>
      <c r="AO320" s="42"/>
      <c r="AR320" s="42" t="s">
        <v>92</v>
      </c>
      <c r="AT320" s="42"/>
      <c r="AU320" s="87"/>
      <c r="AV320" s="42"/>
    </row>
    <row r="321" spans="1:48" customFormat="1" ht="15" x14ac:dyDescent="0.25">
      <c r="A321" s="66"/>
      <c r="B321" s="51"/>
      <c r="C321" s="161" t="s">
        <v>93</v>
      </c>
      <c r="D321" s="161"/>
      <c r="E321" s="161"/>
      <c r="F321" s="161"/>
      <c r="G321" s="161"/>
      <c r="H321" s="52"/>
      <c r="I321" s="53"/>
      <c r="J321" s="53"/>
      <c r="K321" s="53"/>
      <c r="L321" s="55"/>
      <c r="M321" s="53"/>
      <c r="N321" s="55"/>
      <c r="O321" s="53"/>
      <c r="P321" s="57">
        <v>1266.3599999999999</v>
      </c>
      <c r="AN321" s="42"/>
      <c r="AO321" s="42"/>
      <c r="AR321" s="42"/>
      <c r="AS321" s="3" t="s">
        <v>93</v>
      </c>
      <c r="AT321" s="42"/>
      <c r="AU321" s="87"/>
      <c r="AV321" s="42"/>
    </row>
    <row r="322" spans="1:48" customFormat="1" ht="15" x14ac:dyDescent="0.25">
      <c r="A322" s="66"/>
      <c r="B322" s="51" t="s">
        <v>94</v>
      </c>
      <c r="C322" s="161" t="s">
        <v>95</v>
      </c>
      <c r="D322" s="161"/>
      <c r="E322" s="161"/>
      <c r="F322" s="161"/>
      <c r="G322" s="161"/>
      <c r="H322" s="52" t="s">
        <v>91</v>
      </c>
      <c r="I322" s="62">
        <v>98</v>
      </c>
      <c r="J322" s="53"/>
      <c r="K322" s="62">
        <v>98</v>
      </c>
      <c r="L322" s="55"/>
      <c r="M322" s="53"/>
      <c r="N322" s="55"/>
      <c r="O322" s="53"/>
      <c r="P322" s="57">
        <v>1241.03</v>
      </c>
      <c r="AN322" s="42"/>
      <c r="AO322" s="42"/>
      <c r="AR322" s="42"/>
      <c r="AS322" s="3" t="s">
        <v>95</v>
      </c>
      <c r="AT322" s="42"/>
      <c r="AU322" s="87"/>
      <c r="AV322" s="42"/>
    </row>
    <row r="323" spans="1:48" customFormat="1" ht="15" x14ac:dyDescent="0.25">
      <c r="A323" s="66"/>
      <c r="B323" s="51" t="s">
        <v>96</v>
      </c>
      <c r="C323" s="161" t="s">
        <v>97</v>
      </c>
      <c r="D323" s="161"/>
      <c r="E323" s="161"/>
      <c r="F323" s="161"/>
      <c r="G323" s="161"/>
      <c r="H323" s="52" t="s">
        <v>91</v>
      </c>
      <c r="I323" s="62">
        <v>51</v>
      </c>
      <c r="J323" s="53"/>
      <c r="K323" s="62">
        <v>51</v>
      </c>
      <c r="L323" s="55"/>
      <c r="M323" s="53"/>
      <c r="N323" s="55"/>
      <c r="O323" s="53"/>
      <c r="P323" s="59">
        <v>645.84</v>
      </c>
      <c r="AN323" s="42"/>
      <c r="AO323" s="42"/>
      <c r="AR323" s="42"/>
      <c r="AS323" s="3" t="s">
        <v>97</v>
      </c>
      <c r="AT323" s="42"/>
      <c r="AU323" s="87"/>
      <c r="AV323" s="42"/>
    </row>
    <row r="324" spans="1:48" customFormat="1" ht="15" x14ac:dyDescent="0.25">
      <c r="A324" s="67"/>
      <c r="B324" s="68"/>
      <c r="C324" s="176" t="s">
        <v>98</v>
      </c>
      <c r="D324" s="176"/>
      <c r="E324" s="176"/>
      <c r="F324" s="176"/>
      <c r="G324" s="176"/>
      <c r="H324" s="45"/>
      <c r="I324" s="46"/>
      <c r="J324" s="46"/>
      <c r="K324" s="46"/>
      <c r="L324" s="48"/>
      <c r="M324" s="46"/>
      <c r="N324" s="69">
        <v>7362.89</v>
      </c>
      <c r="O324" s="46"/>
      <c r="P324" s="65">
        <v>3313.3</v>
      </c>
      <c r="Q324" s="70"/>
      <c r="R324" s="70"/>
      <c r="AN324" s="42"/>
      <c r="AO324" s="42"/>
      <c r="AR324" s="42"/>
      <c r="AT324" s="42" t="s">
        <v>98</v>
      </c>
      <c r="AU324" s="87"/>
      <c r="AV324" s="42"/>
    </row>
    <row r="325" spans="1:48" customFormat="1" ht="34.5" x14ac:dyDescent="0.25">
      <c r="A325" s="43" t="s">
        <v>288</v>
      </c>
      <c r="B325" s="44" t="s">
        <v>289</v>
      </c>
      <c r="C325" s="160" t="s">
        <v>290</v>
      </c>
      <c r="D325" s="160"/>
      <c r="E325" s="160"/>
      <c r="F325" s="160"/>
      <c r="G325" s="160"/>
      <c r="H325" s="45" t="s">
        <v>121</v>
      </c>
      <c r="I325" s="46"/>
      <c r="J325" s="46"/>
      <c r="K325" s="88">
        <v>10.199999999999999</v>
      </c>
      <c r="L325" s="48"/>
      <c r="M325" s="46"/>
      <c r="N325" s="78">
        <v>151.41999999999999</v>
      </c>
      <c r="O325" s="46"/>
      <c r="P325" s="65">
        <v>1544.48</v>
      </c>
      <c r="AN325" s="42"/>
      <c r="AO325" s="42" t="s">
        <v>290</v>
      </c>
      <c r="AR325" s="42"/>
      <c r="AT325" s="42"/>
      <c r="AU325" s="87"/>
      <c r="AV325" s="42"/>
    </row>
    <row r="326" spans="1:48" customFormat="1" ht="15" x14ac:dyDescent="0.25">
      <c r="A326" s="67"/>
      <c r="B326" s="68"/>
      <c r="C326" s="176" t="s">
        <v>98</v>
      </c>
      <c r="D326" s="176"/>
      <c r="E326" s="176"/>
      <c r="F326" s="176"/>
      <c r="G326" s="176"/>
      <c r="H326" s="45"/>
      <c r="I326" s="46"/>
      <c r="J326" s="46"/>
      <c r="K326" s="46"/>
      <c r="L326" s="48"/>
      <c r="M326" s="46"/>
      <c r="N326" s="79">
        <v>151.41999999999999</v>
      </c>
      <c r="O326" s="46"/>
      <c r="P326" s="65">
        <v>1544.48</v>
      </c>
      <c r="Q326" s="70"/>
      <c r="R326" s="70"/>
      <c r="AN326" s="42"/>
      <c r="AO326" s="42"/>
      <c r="AR326" s="42"/>
      <c r="AT326" s="42" t="s">
        <v>98</v>
      </c>
      <c r="AU326" s="87"/>
      <c r="AV326" s="42"/>
    </row>
    <row r="327" spans="1:48" customFormat="1" ht="34.5" x14ac:dyDescent="0.25">
      <c r="A327" s="43" t="s">
        <v>291</v>
      </c>
      <c r="B327" s="44" t="s">
        <v>289</v>
      </c>
      <c r="C327" s="160" t="s">
        <v>292</v>
      </c>
      <c r="D327" s="160"/>
      <c r="E327" s="160"/>
      <c r="F327" s="160"/>
      <c r="G327" s="160"/>
      <c r="H327" s="45" t="s">
        <v>121</v>
      </c>
      <c r="I327" s="46"/>
      <c r="J327" s="46"/>
      <c r="K327" s="88">
        <v>30.6</v>
      </c>
      <c r="L327" s="48"/>
      <c r="M327" s="46"/>
      <c r="N327" s="78">
        <v>93.3</v>
      </c>
      <c r="O327" s="46"/>
      <c r="P327" s="65">
        <v>2854.98</v>
      </c>
      <c r="AN327" s="42"/>
      <c r="AO327" s="42" t="s">
        <v>292</v>
      </c>
      <c r="AR327" s="42"/>
      <c r="AT327" s="42"/>
      <c r="AU327" s="87"/>
      <c r="AV327" s="42"/>
    </row>
    <row r="328" spans="1:48" customFormat="1" ht="15" x14ac:dyDescent="0.25">
      <c r="A328" s="67"/>
      <c r="B328" s="68"/>
      <c r="C328" s="176" t="s">
        <v>98</v>
      </c>
      <c r="D328" s="176"/>
      <c r="E328" s="176"/>
      <c r="F328" s="176"/>
      <c r="G328" s="176"/>
      <c r="H328" s="45"/>
      <c r="I328" s="46"/>
      <c r="J328" s="46"/>
      <c r="K328" s="46"/>
      <c r="L328" s="48"/>
      <c r="M328" s="46"/>
      <c r="N328" s="79">
        <v>93.3</v>
      </c>
      <c r="O328" s="46"/>
      <c r="P328" s="65">
        <v>2854.98</v>
      </c>
      <c r="Q328" s="70"/>
      <c r="R328" s="70"/>
      <c r="AN328" s="42"/>
      <c r="AO328" s="42"/>
      <c r="AR328" s="42"/>
      <c r="AT328" s="42" t="s">
        <v>98</v>
      </c>
      <c r="AU328" s="87"/>
      <c r="AV328" s="42"/>
    </row>
    <row r="329" spans="1:48" customFormat="1" ht="15" x14ac:dyDescent="0.25">
      <c r="A329" s="43" t="s">
        <v>293</v>
      </c>
      <c r="B329" s="44" t="s">
        <v>294</v>
      </c>
      <c r="C329" s="160" t="s">
        <v>295</v>
      </c>
      <c r="D329" s="160"/>
      <c r="E329" s="160"/>
      <c r="F329" s="160"/>
      <c r="G329" s="160"/>
      <c r="H329" s="45" t="s">
        <v>296</v>
      </c>
      <c r="I329" s="46"/>
      <c r="J329" s="46"/>
      <c r="K329" s="89">
        <v>1.5299999999999999E-2</v>
      </c>
      <c r="L329" s="64">
        <v>3924.28</v>
      </c>
      <c r="M329" s="88">
        <v>1.3</v>
      </c>
      <c r="N329" s="64">
        <v>5101.5600000000004</v>
      </c>
      <c r="O329" s="46"/>
      <c r="P329" s="77">
        <v>78.05</v>
      </c>
      <c r="AN329" s="42"/>
      <c r="AO329" s="42" t="s">
        <v>295</v>
      </c>
      <c r="AR329" s="42"/>
      <c r="AT329" s="42"/>
      <c r="AU329" s="87"/>
      <c r="AV329" s="42"/>
    </row>
    <row r="330" spans="1:48" customFormat="1" ht="15" x14ac:dyDescent="0.25">
      <c r="A330" s="67"/>
      <c r="B330" s="68"/>
      <c r="C330" s="176" t="s">
        <v>98</v>
      </c>
      <c r="D330" s="176"/>
      <c r="E330" s="176"/>
      <c r="F330" s="176"/>
      <c r="G330" s="176"/>
      <c r="H330" s="45"/>
      <c r="I330" s="46"/>
      <c r="J330" s="46"/>
      <c r="K330" s="46"/>
      <c r="L330" s="48"/>
      <c r="M330" s="46"/>
      <c r="N330" s="69">
        <v>5101.3100000000004</v>
      </c>
      <c r="O330" s="46"/>
      <c r="P330" s="77">
        <v>78.05</v>
      </c>
      <c r="Q330" s="70"/>
      <c r="R330" s="70"/>
      <c r="AN330" s="42"/>
      <c r="AO330" s="42"/>
      <c r="AR330" s="42"/>
      <c r="AT330" s="42" t="s">
        <v>98</v>
      </c>
      <c r="AU330" s="87"/>
      <c r="AV330" s="42"/>
    </row>
    <row r="331" spans="1:48" customFormat="1" ht="15" x14ac:dyDescent="0.25">
      <c r="A331" s="43" t="s">
        <v>297</v>
      </c>
      <c r="B331" s="44" t="s">
        <v>298</v>
      </c>
      <c r="C331" s="160" t="s">
        <v>299</v>
      </c>
      <c r="D331" s="160"/>
      <c r="E331" s="160"/>
      <c r="F331" s="160"/>
      <c r="G331" s="160"/>
      <c r="H331" s="45" t="s">
        <v>106</v>
      </c>
      <c r="I331" s="46"/>
      <c r="J331" s="46"/>
      <c r="K331" s="88">
        <v>2.2999999999999998</v>
      </c>
      <c r="L331" s="48"/>
      <c r="M331" s="46"/>
      <c r="N331" s="48"/>
      <c r="O331" s="46"/>
      <c r="P331" s="49"/>
      <c r="AN331" s="42"/>
      <c r="AO331" s="42" t="s">
        <v>299</v>
      </c>
      <c r="AR331" s="42"/>
      <c r="AT331" s="42"/>
      <c r="AU331" s="87"/>
      <c r="AV331" s="42"/>
    </row>
    <row r="332" spans="1:48" customFormat="1" ht="15" x14ac:dyDescent="0.25">
      <c r="A332" s="50"/>
      <c r="B332" s="51" t="s">
        <v>53</v>
      </c>
      <c r="C332" s="161" t="s">
        <v>57</v>
      </c>
      <c r="D332" s="161"/>
      <c r="E332" s="161"/>
      <c r="F332" s="161"/>
      <c r="G332" s="161"/>
      <c r="H332" s="52" t="s">
        <v>58</v>
      </c>
      <c r="I332" s="53"/>
      <c r="J332" s="53"/>
      <c r="K332" s="73">
        <v>63.847999999999999</v>
      </c>
      <c r="L332" s="55"/>
      <c r="M332" s="53"/>
      <c r="N332" s="56"/>
      <c r="O332" s="53"/>
      <c r="P332" s="57">
        <v>33041.339999999997</v>
      </c>
      <c r="AN332" s="42"/>
      <c r="AO332" s="42"/>
      <c r="AP332" s="3" t="s">
        <v>57</v>
      </c>
      <c r="AR332" s="42"/>
      <c r="AT332" s="42"/>
      <c r="AU332" s="87"/>
      <c r="AV332" s="42"/>
    </row>
    <row r="333" spans="1:48" customFormat="1" ht="15" x14ac:dyDescent="0.25">
      <c r="A333" s="50"/>
      <c r="B333" s="51" t="s">
        <v>107</v>
      </c>
      <c r="C333" s="161" t="s">
        <v>108</v>
      </c>
      <c r="D333" s="161"/>
      <c r="E333" s="161"/>
      <c r="F333" s="161"/>
      <c r="G333" s="161"/>
      <c r="H333" s="52" t="s">
        <v>58</v>
      </c>
      <c r="I333" s="54">
        <v>27.76</v>
      </c>
      <c r="J333" s="53"/>
      <c r="K333" s="73">
        <v>63.847999999999999</v>
      </c>
      <c r="L333" s="55"/>
      <c r="M333" s="53"/>
      <c r="N333" s="56">
        <v>517.5</v>
      </c>
      <c r="O333" s="53"/>
      <c r="P333" s="57">
        <v>33041.339999999997</v>
      </c>
      <c r="AN333" s="42"/>
      <c r="AO333" s="42"/>
      <c r="AP333" s="3" t="s">
        <v>108</v>
      </c>
      <c r="AR333" s="42"/>
      <c r="AT333" s="42"/>
      <c r="AU333" s="87"/>
      <c r="AV333" s="42"/>
    </row>
    <row r="334" spans="1:48" customFormat="1" ht="15" x14ac:dyDescent="0.25">
      <c r="A334" s="58"/>
      <c r="B334" s="51" t="s">
        <v>61</v>
      </c>
      <c r="C334" s="161" t="s">
        <v>62</v>
      </c>
      <c r="D334" s="161"/>
      <c r="E334" s="161"/>
      <c r="F334" s="161"/>
      <c r="G334" s="161"/>
      <c r="H334" s="52"/>
      <c r="I334" s="53"/>
      <c r="J334" s="53"/>
      <c r="K334" s="53"/>
      <c r="L334" s="55"/>
      <c r="M334" s="53"/>
      <c r="N334" s="55"/>
      <c r="O334" s="53"/>
      <c r="P334" s="57">
        <v>2123.6999999999998</v>
      </c>
      <c r="AN334" s="42"/>
      <c r="AO334" s="42"/>
      <c r="AQ334" s="3" t="s">
        <v>62</v>
      </c>
      <c r="AR334" s="42"/>
      <c r="AT334" s="42"/>
      <c r="AU334" s="87"/>
      <c r="AV334" s="42"/>
    </row>
    <row r="335" spans="1:48" customFormat="1" ht="15" x14ac:dyDescent="0.25">
      <c r="A335" s="50"/>
      <c r="B335" s="51"/>
      <c r="C335" s="161" t="s">
        <v>63</v>
      </c>
      <c r="D335" s="161"/>
      <c r="E335" s="161"/>
      <c r="F335" s="161"/>
      <c r="G335" s="161"/>
      <c r="H335" s="52" t="s">
        <v>58</v>
      </c>
      <c r="I335" s="53"/>
      <c r="J335" s="53"/>
      <c r="K335" s="73">
        <v>0.82799999999999996</v>
      </c>
      <c r="L335" s="55"/>
      <c r="M335" s="53"/>
      <c r="N335" s="56"/>
      <c r="O335" s="53"/>
      <c r="P335" s="57">
        <v>513.53</v>
      </c>
      <c r="AN335" s="42"/>
      <c r="AO335" s="42"/>
      <c r="AP335" s="3" t="s">
        <v>63</v>
      </c>
      <c r="AR335" s="42"/>
      <c r="AT335" s="42"/>
      <c r="AU335" s="87"/>
      <c r="AV335" s="42"/>
    </row>
    <row r="336" spans="1:48" customFormat="1" ht="15" x14ac:dyDescent="0.25">
      <c r="A336" s="50"/>
      <c r="B336" s="51" t="s">
        <v>67</v>
      </c>
      <c r="C336" s="161" t="s">
        <v>68</v>
      </c>
      <c r="D336" s="161"/>
      <c r="E336" s="161"/>
      <c r="F336" s="161"/>
      <c r="G336" s="161"/>
      <c r="H336" s="52" t="s">
        <v>66</v>
      </c>
      <c r="I336" s="54">
        <v>0.18</v>
      </c>
      <c r="J336" s="53"/>
      <c r="K336" s="73">
        <v>0.41399999999999998</v>
      </c>
      <c r="L336" s="55"/>
      <c r="M336" s="53"/>
      <c r="N336" s="56">
        <v>1956.23</v>
      </c>
      <c r="O336" s="53"/>
      <c r="P336" s="57">
        <v>809.88</v>
      </c>
      <c r="AN336" s="42"/>
      <c r="AO336" s="42"/>
      <c r="AP336" s="3" t="s">
        <v>68</v>
      </c>
      <c r="AR336" s="42"/>
      <c r="AT336" s="42"/>
      <c r="AU336" s="87"/>
      <c r="AV336" s="42"/>
    </row>
    <row r="337" spans="1:48" customFormat="1" ht="15" x14ac:dyDescent="0.25">
      <c r="A337" s="50"/>
      <c r="B337" s="51" t="s">
        <v>69</v>
      </c>
      <c r="C337" s="161" t="s">
        <v>70</v>
      </c>
      <c r="D337" s="161"/>
      <c r="E337" s="161"/>
      <c r="F337" s="161"/>
      <c r="G337" s="161"/>
      <c r="H337" s="52" t="s">
        <v>58</v>
      </c>
      <c r="I337" s="54">
        <v>0.18</v>
      </c>
      <c r="J337" s="53"/>
      <c r="K337" s="73">
        <v>0.41399999999999998</v>
      </c>
      <c r="L337" s="55"/>
      <c r="M337" s="53"/>
      <c r="N337" s="56">
        <v>711.07</v>
      </c>
      <c r="O337" s="53"/>
      <c r="P337" s="57">
        <v>294.38</v>
      </c>
      <c r="AN337" s="42"/>
      <c r="AO337" s="42"/>
      <c r="AP337" s="3" t="s">
        <v>70</v>
      </c>
      <c r="AR337" s="42"/>
      <c r="AT337" s="42"/>
      <c r="AU337" s="87"/>
      <c r="AV337" s="42"/>
    </row>
    <row r="338" spans="1:48" customFormat="1" ht="15" x14ac:dyDescent="0.25">
      <c r="A338" s="50"/>
      <c r="B338" s="51" t="s">
        <v>71</v>
      </c>
      <c r="C338" s="161" t="s">
        <v>72</v>
      </c>
      <c r="D338" s="161"/>
      <c r="E338" s="161"/>
      <c r="F338" s="161"/>
      <c r="G338" s="161"/>
      <c r="H338" s="52" t="s">
        <v>66</v>
      </c>
      <c r="I338" s="54">
        <v>0.18</v>
      </c>
      <c r="J338" s="53"/>
      <c r="K338" s="73">
        <v>0.41399999999999998</v>
      </c>
      <c r="L338" s="60">
        <v>477.92</v>
      </c>
      <c r="M338" s="54">
        <v>1.37</v>
      </c>
      <c r="N338" s="56">
        <v>654.75</v>
      </c>
      <c r="O338" s="53"/>
      <c r="P338" s="57">
        <v>271.07</v>
      </c>
      <c r="AN338" s="42"/>
      <c r="AO338" s="42"/>
      <c r="AP338" s="3" t="s">
        <v>72</v>
      </c>
      <c r="AR338" s="42"/>
      <c r="AT338" s="42"/>
      <c r="AU338" s="87"/>
      <c r="AV338" s="42"/>
    </row>
    <row r="339" spans="1:48" customFormat="1" ht="15" x14ac:dyDescent="0.25">
      <c r="A339" s="50"/>
      <c r="B339" s="51" t="s">
        <v>73</v>
      </c>
      <c r="C339" s="161" t="s">
        <v>74</v>
      </c>
      <c r="D339" s="161"/>
      <c r="E339" s="161"/>
      <c r="F339" s="161"/>
      <c r="G339" s="161"/>
      <c r="H339" s="52" t="s">
        <v>58</v>
      </c>
      <c r="I339" s="54">
        <v>0.18</v>
      </c>
      <c r="J339" s="53"/>
      <c r="K339" s="73">
        <v>0.41399999999999998</v>
      </c>
      <c r="L339" s="55"/>
      <c r="M339" s="53"/>
      <c r="N339" s="56">
        <v>529.35</v>
      </c>
      <c r="O339" s="53"/>
      <c r="P339" s="57">
        <v>219.15</v>
      </c>
      <c r="AN339" s="42"/>
      <c r="AO339" s="42"/>
      <c r="AP339" s="3" t="s">
        <v>74</v>
      </c>
      <c r="AR339" s="42"/>
      <c r="AT339" s="42"/>
      <c r="AU339" s="87"/>
      <c r="AV339" s="42"/>
    </row>
    <row r="340" spans="1:48" customFormat="1" ht="23.25" x14ac:dyDescent="0.25">
      <c r="A340" s="50"/>
      <c r="B340" s="51" t="s">
        <v>75</v>
      </c>
      <c r="C340" s="161" t="s">
        <v>76</v>
      </c>
      <c r="D340" s="161"/>
      <c r="E340" s="161"/>
      <c r="F340" s="161"/>
      <c r="G340" s="161"/>
      <c r="H340" s="52" t="s">
        <v>66</v>
      </c>
      <c r="I340" s="54">
        <v>14.32</v>
      </c>
      <c r="J340" s="53"/>
      <c r="K340" s="73">
        <v>32.936</v>
      </c>
      <c r="L340" s="55"/>
      <c r="M340" s="53"/>
      <c r="N340" s="56">
        <v>31.66</v>
      </c>
      <c r="O340" s="53"/>
      <c r="P340" s="57">
        <v>1042.75</v>
      </c>
      <c r="AN340" s="42"/>
      <c r="AO340" s="42"/>
      <c r="AP340" s="3" t="s">
        <v>76</v>
      </c>
      <c r="AR340" s="42"/>
      <c r="AT340" s="42"/>
      <c r="AU340" s="87"/>
      <c r="AV340" s="42"/>
    </row>
    <row r="341" spans="1:48" customFormat="1" ht="15" x14ac:dyDescent="0.25">
      <c r="A341" s="58"/>
      <c r="B341" s="51" t="s">
        <v>79</v>
      </c>
      <c r="C341" s="161" t="s">
        <v>80</v>
      </c>
      <c r="D341" s="161"/>
      <c r="E341" s="161"/>
      <c r="F341" s="161"/>
      <c r="G341" s="161"/>
      <c r="H341" s="52"/>
      <c r="I341" s="53"/>
      <c r="J341" s="53"/>
      <c r="K341" s="53"/>
      <c r="L341" s="55"/>
      <c r="M341" s="53"/>
      <c r="N341" s="55"/>
      <c r="O341" s="53"/>
      <c r="P341" s="57">
        <v>11728.07</v>
      </c>
      <c r="AN341" s="42"/>
      <c r="AO341" s="42"/>
      <c r="AQ341" s="3" t="s">
        <v>80</v>
      </c>
      <c r="AR341" s="42"/>
      <c r="AT341" s="42"/>
      <c r="AU341" s="87"/>
      <c r="AV341" s="42"/>
    </row>
    <row r="342" spans="1:48" customFormat="1" ht="15" x14ac:dyDescent="0.25">
      <c r="A342" s="50"/>
      <c r="B342" s="51" t="s">
        <v>111</v>
      </c>
      <c r="C342" s="161" t="s">
        <v>112</v>
      </c>
      <c r="D342" s="161"/>
      <c r="E342" s="161"/>
      <c r="F342" s="161"/>
      <c r="G342" s="161"/>
      <c r="H342" s="52" t="s">
        <v>113</v>
      </c>
      <c r="I342" s="73">
        <v>0.56799999999999995</v>
      </c>
      <c r="J342" s="53"/>
      <c r="K342" s="72">
        <v>1.3064</v>
      </c>
      <c r="L342" s="55"/>
      <c r="M342" s="53"/>
      <c r="N342" s="56">
        <v>6.61</v>
      </c>
      <c r="O342" s="53"/>
      <c r="P342" s="57">
        <v>8.64</v>
      </c>
      <c r="AN342" s="42"/>
      <c r="AO342" s="42"/>
      <c r="AP342" s="3" t="s">
        <v>112</v>
      </c>
      <c r="AR342" s="42"/>
      <c r="AT342" s="42"/>
      <c r="AU342" s="87"/>
      <c r="AV342" s="42"/>
    </row>
    <row r="343" spans="1:48" customFormat="1" ht="23.25" x14ac:dyDescent="0.25">
      <c r="A343" s="50"/>
      <c r="B343" s="51" t="s">
        <v>81</v>
      </c>
      <c r="C343" s="161" t="s">
        <v>82</v>
      </c>
      <c r="D343" s="161"/>
      <c r="E343" s="161"/>
      <c r="F343" s="161"/>
      <c r="G343" s="161"/>
      <c r="H343" s="52" t="s">
        <v>83</v>
      </c>
      <c r="I343" s="54">
        <v>1.05</v>
      </c>
      <c r="J343" s="53"/>
      <c r="K343" s="73">
        <v>2.415</v>
      </c>
      <c r="L343" s="60">
        <v>155.63</v>
      </c>
      <c r="M343" s="54">
        <v>1.04</v>
      </c>
      <c r="N343" s="56">
        <v>161.86000000000001</v>
      </c>
      <c r="O343" s="53"/>
      <c r="P343" s="57">
        <v>390.89</v>
      </c>
      <c r="AN343" s="42"/>
      <c r="AO343" s="42"/>
      <c r="AP343" s="3" t="s">
        <v>82</v>
      </c>
      <c r="AR343" s="42"/>
      <c r="AT343" s="42"/>
      <c r="AU343" s="87"/>
      <c r="AV343" s="42"/>
    </row>
    <row r="344" spans="1:48" customFormat="1" ht="15" x14ac:dyDescent="0.25">
      <c r="A344" s="50"/>
      <c r="B344" s="51" t="s">
        <v>114</v>
      </c>
      <c r="C344" s="161" t="s">
        <v>115</v>
      </c>
      <c r="D344" s="161"/>
      <c r="E344" s="161"/>
      <c r="F344" s="161"/>
      <c r="G344" s="161"/>
      <c r="H344" s="52" t="s">
        <v>116</v>
      </c>
      <c r="I344" s="75">
        <v>2.1800000000000001E-3</v>
      </c>
      <c r="J344" s="53"/>
      <c r="K344" s="74">
        <v>5.0140000000000002E-3</v>
      </c>
      <c r="L344" s="56">
        <v>127406</v>
      </c>
      <c r="M344" s="54">
        <v>1.22</v>
      </c>
      <c r="N344" s="56">
        <v>155435.32</v>
      </c>
      <c r="O344" s="53"/>
      <c r="P344" s="57">
        <v>779.35</v>
      </c>
      <c r="AN344" s="42"/>
      <c r="AO344" s="42"/>
      <c r="AP344" s="3" t="s">
        <v>115</v>
      </c>
      <c r="AR344" s="42"/>
      <c r="AT344" s="42"/>
      <c r="AU344" s="87"/>
      <c r="AV344" s="42"/>
    </row>
    <row r="345" spans="1:48" customFormat="1" ht="23.25" x14ac:dyDescent="0.25">
      <c r="A345" s="50"/>
      <c r="B345" s="51" t="s">
        <v>300</v>
      </c>
      <c r="C345" s="161" t="s">
        <v>301</v>
      </c>
      <c r="D345" s="161"/>
      <c r="E345" s="161"/>
      <c r="F345" s="161"/>
      <c r="G345" s="161"/>
      <c r="H345" s="52" t="s">
        <v>116</v>
      </c>
      <c r="I345" s="72">
        <v>5.1499999999999997E-2</v>
      </c>
      <c r="J345" s="53"/>
      <c r="K345" s="75">
        <v>0.11845</v>
      </c>
      <c r="L345" s="56">
        <v>70310.45</v>
      </c>
      <c r="M345" s="54">
        <v>0.89</v>
      </c>
      <c r="N345" s="56">
        <v>62576.3</v>
      </c>
      <c r="O345" s="53"/>
      <c r="P345" s="57">
        <v>7412.16</v>
      </c>
      <c r="AN345" s="42"/>
      <c r="AO345" s="42"/>
      <c r="AP345" s="3" t="s">
        <v>301</v>
      </c>
      <c r="AR345" s="42"/>
      <c r="AT345" s="42"/>
      <c r="AU345" s="87"/>
      <c r="AV345" s="42"/>
    </row>
    <row r="346" spans="1:48" customFormat="1" ht="15" x14ac:dyDescent="0.25">
      <c r="A346" s="50"/>
      <c r="B346" s="51" t="s">
        <v>302</v>
      </c>
      <c r="C346" s="161" t="s">
        <v>303</v>
      </c>
      <c r="D346" s="161"/>
      <c r="E346" s="161"/>
      <c r="F346" s="161"/>
      <c r="G346" s="161"/>
      <c r="H346" s="52" t="s">
        <v>121</v>
      </c>
      <c r="I346" s="61">
        <v>2.5</v>
      </c>
      <c r="J346" s="53"/>
      <c r="K346" s="54">
        <v>5.75</v>
      </c>
      <c r="L346" s="60">
        <v>272.01</v>
      </c>
      <c r="M346" s="54">
        <v>1.1599999999999999</v>
      </c>
      <c r="N346" s="56">
        <v>315.52999999999997</v>
      </c>
      <c r="O346" s="53"/>
      <c r="P346" s="57">
        <v>1814.3</v>
      </c>
      <c r="AN346" s="42"/>
      <c r="AO346" s="42"/>
      <c r="AP346" s="3" t="s">
        <v>303</v>
      </c>
      <c r="AR346" s="42"/>
      <c r="AT346" s="42"/>
      <c r="AU346" s="87"/>
      <c r="AV346" s="42"/>
    </row>
    <row r="347" spans="1:48" customFormat="1" ht="15" x14ac:dyDescent="0.25">
      <c r="A347" s="50"/>
      <c r="B347" s="51" t="s">
        <v>304</v>
      </c>
      <c r="C347" s="161" t="s">
        <v>305</v>
      </c>
      <c r="D347" s="161"/>
      <c r="E347" s="161"/>
      <c r="F347" s="161"/>
      <c r="G347" s="161"/>
      <c r="H347" s="52" t="s">
        <v>306</v>
      </c>
      <c r="I347" s="61">
        <v>0.5</v>
      </c>
      <c r="J347" s="53"/>
      <c r="K347" s="54">
        <v>1.1499999999999999</v>
      </c>
      <c r="L347" s="60">
        <v>944.69</v>
      </c>
      <c r="M347" s="54">
        <v>1.1299999999999999</v>
      </c>
      <c r="N347" s="56">
        <v>1067.5</v>
      </c>
      <c r="O347" s="53"/>
      <c r="P347" s="57">
        <v>1227.6300000000001</v>
      </c>
      <c r="AN347" s="42"/>
      <c r="AO347" s="42"/>
      <c r="AP347" s="3" t="s">
        <v>305</v>
      </c>
      <c r="AR347" s="42"/>
      <c r="AT347" s="42"/>
      <c r="AU347" s="87"/>
      <c r="AV347" s="42"/>
    </row>
    <row r="348" spans="1:48" customFormat="1" ht="15" x14ac:dyDescent="0.25">
      <c r="A348" s="50"/>
      <c r="B348" s="51" t="s">
        <v>307</v>
      </c>
      <c r="C348" s="161" t="s">
        <v>308</v>
      </c>
      <c r="D348" s="161"/>
      <c r="E348" s="161"/>
      <c r="F348" s="161"/>
      <c r="G348" s="161"/>
      <c r="H348" s="52" t="s">
        <v>278</v>
      </c>
      <c r="I348" s="54">
        <v>0.01</v>
      </c>
      <c r="J348" s="53"/>
      <c r="K348" s="73">
        <v>2.3E-2</v>
      </c>
      <c r="L348" s="56">
        <v>3658.94</v>
      </c>
      <c r="M348" s="54">
        <v>1.1299999999999999</v>
      </c>
      <c r="N348" s="56">
        <v>4134.6000000000004</v>
      </c>
      <c r="O348" s="53"/>
      <c r="P348" s="57">
        <v>95.1</v>
      </c>
      <c r="AN348" s="42"/>
      <c r="AO348" s="42"/>
      <c r="AP348" s="3" t="s">
        <v>308</v>
      </c>
      <c r="AR348" s="42"/>
      <c r="AT348" s="42"/>
      <c r="AU348" s="87"/>
      <c r="AV348" s="42"/>
    </row>
    <row r="349" spans="1:48" customFormat="1" ht="15" x14ac:dyDescent="0.25">
      <c r="A349" s="50" t="s">
        <v>309</v>
      </c>
      <c r="B349" s="51" t="s">
        <v>89</v>
      </c>
      <c r="C349" s="161" t="s">
        <v>90</v>
      </c>
      <c r="D349" s="161"/>
      <c r="E349" s="161"/>
      <c r="F349" s="161"/>
      <c r="G349" s="161"/>
      <c r="H349" s="52" t="s">
        <v>91</v>
      </c>
      <c r="I349" s="62">
        <v>2</v>
      </c>
      <c r="J349" s="53"/>
      <c r="K349" s="53"/>
      <c r="L349" s="55"/>
      <c r="M349" s="53"/>
      <c r="N349" s="56"/>
      <c r="O349" s="53"/>
      <c r="P349" s="57">
        <v>660.83</v>
      </c>
      <c r="AN349" s="42"/>
      <c r="AO349" s="42"/>
      <c r="AP349" s="3" t="s">
        <v>90</v>
      </c>
      <c r="AR349" s="42"/>
      <c r="AT349" s="42"/>
      <c r="AU349" s="87"/>
      <c r="AV349" s="42"/>
    </row>
    <row r="350" spans="1:48" customFormat="1" ht="15" x14ac:dyDescent="0.25">
      <c r="A350" s="63"/>
      <c r="B350" s="51"/>
      <c r="C350" s="176" t="s">
        <v>92</v>
      </c>
      <c r="D350" s="176"/>
      <c r="E350" s="176"/>
      <c r="F350" s="176"/>
      <c r="G350" s="176"/>
      <c r="H350" s="45"/>
      <c r="I350" s="46"/>
      <c r="J350" s="46"/>
      <c r="K350" s="46"/>
      <c r="L350" s="48"/>
      <c r="M350" s="46"/>
      <c r="N350" s="64"/>
      <c r="O350" s="46"/>
      <c r="P350" s="65">
        <v>47406.64</v>
      </c>
      <c r="AN350" s="42"/>
      <c r="AO350" s="42"/>
      <c r="AR350" s="42" t="s">
        <v>92</v>
      </c>
      <c r="AT350" s="42"/>
      <c r="AU350" s="87"/>
      <c r="AV350" s="42"/>
    </row>
    <row r="351" spans="1:48" customFormat="1" ht="15" x14ac:dyDescent="0.25">
      <c r="A351" s="66"/>
      <c r="B351" s="51"/>
      <c r="C351" s="161" t="s">
        <v>93</v>
      </c>
      <c r="D351" s="161"/>
      <c r="E351" s="161"/>
      <c r="F351" s="161"/>
      <c r="G351" s="161"/>
      <c r="H351" s="52"/>
      <c r="I351" s="53"/>
      <c r="J351" s="53"/>
      <c r="K351" s="53"/>
      <c r="L351" s="55"/>
      <c r="M351" s="53"/>
      <c r="N351" s="55"/>
      <c r="O351" s="53"/>
      <c r="P351" s="57">
        <v>33554.870000000003</v>
      </c>
      <c r="AN351" s="42"/>
      <c r="AO351" s="42"/>
      <c r="AR351" s="42"/>
      <c r="AS351" s="3" t="s">
        <v>93</v>
      </c>
      <c r="AT351" s="42"/>
      <c r="AU351" s="87"/>
      <c r="AV351" s="42"/>
    </row>
    <row r="352" spans="1:48" customFormat="1" ht="15" x14ac:dyDescent="0.25">
      <c r="A352" s="66"/>
      <c r="B352" s="51" t="s">
        <v>94</v>
      </c>
      <c r="C352" s="161" t="s">
        <v>95</v>
      </c>
      <c r="D352" s="161"/>
      <c r="E352" s="161"/>
      <c r="F352" s="161"/>
      <c r="G352" s="161"/>
      <c r="H352" s="52" t="s">
        <v>91</v>
      </c>
      <c r="I352" s="62">
        <v>98</v>
      </c>
      <c r="J352" s="53"/>
      <c r="K352" s="62">
        <v>98</v>
      </c>
      <c r="L352" s="55"/>
      <c r="M352" s="53"/>
      <c r="N352" s="55"/>
      <c r="O352" s="53"/>
      <c r="P352" s="57">
        <v>32883.769999999997</v>
      </c>
      <c r="AN352" s="42"/>
      <c r="AO352" s="42"/>
      <c r="AR352" s="42"/>
      <c r="AS352" s="3" t="s">
        <v>95</v>
      </c>
      <c r="AT352" s="42"/>
      <c r="AU352" s="87"/>
      <c r="AV352" s="42"/>
    </row>
    <row r="353" spans="1:48" customFormat="1" ht="15" x14ac:dyDescent="0.25">
      <c r="A353" s="66"/>
      <c r="B353" s="51" t="s">
        <v>96</v>
      </c>
      <c r="C353" s="161" t="s">
        <v>97</v>
      </c>
      <c r="D353" s="161"/>
      <c r="E353" s="161"/>
      <c r="F353" s="161"/>
      <c r="G353" s="161"/>
      <c r="H353" s="52" t="s">
        <v>91</v>
      </c>
      <c r="I353" s="62">
        <v>51</v>
      </c>
      <c r="J353" s="53"/>
      <c r="K353" s="62">
        <v>51</v>
      </c>
      <c r="L353" s="55"/>
      <c r="M353" s="53"/>
      <c r="N353" s="55"/>
      <c r="O353" s="53"/>
      <c r="P353" s="57">
        <v>17112.98</v>
      </c>
      <c r="AN353" s="42"/>
      <c r="AO353" s="42"/>
      <c r="AR353" s="42"/>
      <c r="AS353" s="3" t="s">
        <v>97</v>
      </c>
      <c r="AT353" s="42"/>
      <c r="AU353" s="87"/>
      <c r="AV353" s="42"/>
    </row>
    <row r="354" spans="1:48" customFormat="1" ht="15" x14ac:dyDescent="0.25">
      <c r="A354" s="67"/>
      <c r="B354" s="68"/>
      <c r="C354" s="176" t="s">
        <v>98</v>
      </c>
      <c r="D354" s="176"/>
      <c r="E354" s="176"/>
      <c r="F354" s="176"/>
      <c r="G354" s="176"/>
      <c r="H354" s="45"/>
      <c r="I354" s="46"/>
      <c r="J354" s="46"/>
      <c r="K354" s="46"/>
      <c r="L354" s="48"/>
      <c r="M354" s="46"/>
      <c r="N354" s="69">
        <v>42636.62</v>
      </c>
      <c r="O354" s="46"/>
      <c r="P354" s="65">
        <v>98064.22</v>
      </c>
      <c r="Q354" s="70"/>
      <c r="R354" s="70"/>
      <c r="AN354" s="42"/>
      <c r="AO354" s="42"/>
      <c r="AR354" s="42"/>
      <c r="AT354" s="42" t="s">
        <v>98</v>
      </c>
      <c r="AU354" s="87"/>
      <c r="AV354" s="42"/>
    </row>
    <row r="355" spans="1:48" customFormat="1" ht="23.25" x14ac:dyDescent="0.25">
      <c r="A355" s="43" t="s">
        <v>310</v>
      </c>
      <c r="B355" s="44" t="s">
        <v>311</v>
      </c>
      <c r="C355" s="160" t="s">
        <v>312</v>
      </c>
      <c r="D355" s="160"/>
      <c r="E355" s="160"/>
      <c r="F355" s="160"/>
      <c r="G355" s="160"/>
      <c r="H355" s="45" t="s">
        <v>121</v>
      </c>
      <c r="I355" s="46"/>
      <c r="J355" s="46"/>
      <c r="K355" s="47">
        <v>230</v>
      </c>
      <c r="L355" s="48"/>
      <c r="M355" s="46"/>
      <c r="N355" s="78">
        <v>110</v>
      </c>
      <c r="O355" s="46"/>
      <c r="P355" s="65">
        <v>25300</v>
      </c>
      <c r="AN355" s="42"/>
      <c r="AO355" s="42" t="s">
        <v>312</v>
      </c>
      <c r="AR355" s="42"/>
      <c r="AT355" s="42"/>
      <c r="AU355" s="87"/>
      <c r="AV355" s="42"/>
    </row>
    <row r="356" spans="1:48" customFormat="1" ht="15" x14ac:dyDescent="0.25">
      <c r="A356" s="67"/>
      <c r="B356" s="68"/>
      <c r="C356" s="176" t="s">
        <v>98</v>
      </c>
      <c r="D356" s="176"/>
      <c r="E356" s="176"/>
      <c r="F356" s="176"/>
      <c r="G356" s="176"/>
      <c r="H356" s="45"/>
      <c r="I356" s="46"/>
      <c r="J356" s="46"/>
      <c r="K356" s="46"/>
      <c r="L356" s="48"/>
      <c r="M356" s="46"/>
      <c r="N356" s="79">
        <v>110</v>
      </c>
      <c r="O356" s="46"/>
      <c r="P356" s="65">
        <v>25300</v>
      </c>
      <c r="Q356" s="70"/>
      <c r="R356" s="70"/>
      <c r="AN356" s="42"/>
      <c r="AO356" s="42"/>
      <c r="AR356" s="42"/>
      <c r="AT356" s="42" t="s">
        <v>98</v>
      </c>
      <c r="AU356" s="87"/>
      <c r="AV356" s="42"/>
    </row>
    <row r="357" spans="1:48" customFormat="1" ht="22.5" x14ac:dyDescent="0.25">
      <c r="A357" s="43" t="s">
        <v>313</v>
      </c>
      <c r="B357" s="44" t="s">
        <v>314</v>
      </c>
      <c r="C357" s="160" t="s">
        <v>315</v>
      </c>
      <c r="D357" s="160"/>
      <c r="E357" s="160"/>
      <c r="F357" s="160"/>
      <c r="G357" s="160"/>
      <c r="H357" s="45" t="s">
        <v>56</v>
      </c>
      <c r="I357" s="46"/>
      <c r="J357" s="46"/>
      <c r="K357" s="47">
        <v>420</v>
      </c>
      <c r="L357" s="48"/>
      <c r="M357" s="46"/>
      <c r="N357" s="78">
        <v>6.4</v>
      </c>
      <c r="O357" s="46"/>
      <c r="P357" s="65">
        <v>2688</v>
      </c>
      <c r="AN357" s="42"/>
      <c r="AO357" s="42" t="s">
        <v>315</v>
      </c>
      <c r="AR357" s="42"/>
      <c r="AT357" s="42"/>
      <c r="AU357" s="87"/>
      <c r="AV357" s="42"/>
    </row>
    <row r="358" spans="1:48" customFormat="1" ht="15" x14ac:dyDescent="0.25">
      <c r="A358" s="67"/>
      <c r="B358" s="68"/>
      <c r="C358" s="176" t="s">
        <v>98</v>
      </c>
      <c r="D358" s="176"/>
      <c r="E358" s="176"/>
      <c r="F358" s="176"/>
      <c r="G358" s="176"/>
      <c r="H358" s="45"/>
      <c r="I358" s="46"/>
      <c r="J358" s="46"/>
      <c r="K358" s="46"/>
      <c r="L358" s="48"/>
      <c r="M358" s="46"/>
      <c r="N358" s="79">
        <v>6.4</v>
      </c>
      <c r="O358" s="46"/>
      <c r="P358" s="65">
        <v>2688</v>
      </c>
      <c r="Q358" s="70"/>
      <c r="R358" s="70"/>
      <c r="AN358" s="42"/>
      <c r="AO358" s="42"/>
      <c r="AR358" s="42"/>
      <c r="AT358" s="42" t="s">
        <v>98</v>
      </c>
      <c r="AU358" s="87"/>
      <c r="AV358" s="42"/>
    </row>
    <row r="359" spans="1:48" customFormat="1" ht="22.5" x14ac:dyDescent="0.25">
      <c r="A359" s="43" t="s">
        <v>316</v>
      </c>
      <c r="B359" s="44" t="s">
        <v>314</v>
      </c>
      <c r="C359" s="160" t="s">
        <v>317</v>
      </c>
      <c r="D359" s="160"/>
      <c r="E359" s="160"/>
      <c r="F359" s="160"/>
      <c r="G359" s="160"/>
      <c r="H359" s="45" t="s">
        <v>56</v>
      </c>
      <c r="I359" s="46"/>
      <c r="J359" s="46"/>
      <c r="K359" s="47">
        <v>30</v>
      </c>
      <c r="L359" s="48"/>
      <c r="M359" s="46"/>
      <c r="N359" s="78">
        <v>272.8</v>
      </c>
      <c r="O359" s="46"/>
      <c r="P359" s="65">
        <v>8184</v>
      </c>
      <c r="AN359" s="42"/>
      <c r="AO359" s="42" t="s">
        <v>317</v>
      </c>
      <c r="AR359" s="42"/>
      <c r="AT359" s="42"/>
      <c r="AU359" s="87"/>
      <c r="AV359" s="42"/>
    </row>
    <row r="360" spans="1:48" customFormat="1" ht="15" x14ac:dyDescent="0.25">
      <c r="A360" s="67"/>
      <c r="B360" s="68"/>
      <c r="C360" s="176" t="s">
        <v>98</v>
      </c>
      <c r="D360" s="176"/>
      <c r="E360" s="176"/>
      <c r="F360" s="176"/>
      <c r="G360" s="176"/>
      <c r="H360" s="45"/>
      <c r="I360" s="46"/>
      <c r="J360" s="46"/>
      <c r="K360" s="46"/>
      <c r="L360" s="48"/>
      <c r="M360" s="46"/>
      <c r="N360" s="79">
        <v>272.8</v>
      </c>
      <c r="O360" s="46"/>
      <c r="P360" s="65">
        <v>8184</v>
      </c>
      <c r="Q360" s="70"/>
      <c r="R360" s="70"/>
      <c r="AN360" s="42"/>
      <c r="AO360" s="42"/>
      <c r="AR360" s="42"/>
      <c r="AT360" s="42" t="s">
        <v>98</v>
      </c>
      <c r="AU360" s="87"/>
      <c r="AV360" s="42"/>
    </row>
    <row r="361" spans="1:48" customFormat="1" ht="22.5" x14ac:dyDescent="0.25">
      <c r="A361" s="43" t="s">
        <v>318</v>
      </c>
      <c r="B361" s="44" t="s">
        <v>314</v>
      </c>
      <c r="C361" s="160" t="s">
        <v>319</v>
      </c>
      <c r="D361" s="160"/>
      <c r="E361" s="160"/>
      <c r="F361" s="160"/>
      <c r="G361" s="160"/>
      <c r="H361" s="45" t="s">
        <v>56</v>
      </c>
      <c r="I361" s="46"/>
      <c r="J361" s="46"/>
      <c r="K361" s="47">
        <v>54</v>
      </c>
      <c r="L361" s="48"/>
      <c r="M361" s="46"/>
      <c r="N361" s="64">
        <v>4346</v>
      </c>
      <c r="O361" s="46"/>
      <c r="P361" s="65">
        <v>234684</v>
      </c>
      <c r="AN361" s="42"/>
      <c r="AO361" s="42" t="s">
        <v>319</v>
      </c>
      <c r="AR361" s="42"/>
      <c r="AT361" s="42"/>
      <c r="AU361" s="87"/>
      <c r="AV361" s="42"/>
    </row>
    <row r="362" spans="1:48" customFormat="1" ht="15" x14ac:dyDescent="0.25">
      <c r="A362" s="67"/>
      <c r="B362" s="68"/>
      <c r="C362" s="176" t="s">
        <v>98</v>
      </c>
      <c r="D362" s="176"/>
      <c r="E362" s="176"/>
      <c r="F362" s="176"/>
      <c r="G362" s="176"/>
      <c r="H362" s="45"/>
      <c r="I362" s="46"/>
      <c r="J362" s="46"/>
      <c r="K362" s="46"/>
      <c r="L362" s="48"/>
      <c r="M362" s="46"/>
      <c r="N362" s="69">
        <v>4346</v>
      </c>
      <c r="O362" s="46"/>
      <c r="P362" s="65">
        <v>234684</v>
      </c>
      <c r="Q362" s="70"/>
      <c r="R362" s="70"/>
      <c r="AN362" s="42"/>
      <c r="AO362" s="42"/>
      <c r="AR362" s="42"/>
      <c r="AT362" s="42" t="s">
        <v>98</v>
      </c>
      <c r="AU362" s="87"/>
      <c r="AV362" s="42"/>
    </row>
    <row r="363" spans="1:48" customFormat="1" ht="45.75" x14ac:dyDescent="0.25">
      <c r="A363" s="43" t="s">
        <v>320</v>
      </c>
      <c r="B363" s="44" t="s">
        <v>281</v>
      </c>
      <c r="C363" s="160" t="s">
        <v>282</v>
      </c>
      <c r="D363" s="160"/>
      <c r="E363" s="160"/>
      <c r="F363" s="160"/>
      <c r="G363" s="160"/>
      <c r="H363" s="45" t="s">
        <v>106</v>
      </c>
      <c r="I363" s="46"/>
      <c r="J363" s="46"/>
      <c r="K363" s="88">
        <v>2.2999999999999998</v>
      </c>
      <c r="L363" s="48"/>
      <c r="M363" s="46"/>
      <c r="N363" s="48"/>
      <c r="O363" s="46"/>
      <c r="P363" s="49"/>
      <c r="AN363" s="42"/>
      <c r="AO363" s="42" t="s">
        <v>282</v>
      </c>
      <c r="AR363" s="42"/>
      <c r="AT363" s="42"/>
      <c r="AU363" s="87"/>
      <c r="AV363" s="42"/>
    </row>
    <row r="364" spans="1:48" customFormat="1" ht="15" x14ac:dyDescent="0.25">
      <c r="A364" s="50"/>
      <c r="B364" s="51" t="s">
        <v>53</v>
      </c>
      <c r="C364" s="161" t="s">
        <v>57</v>
      </c>
      <c r="D364" s="161"/>
      <c r="E364" s="161"/>
      <c r="F364" s="161"/>
      <c r="G364" s="161"/>
      <c r="H364" s="52" t="s">
        <v>58</v>
      </c>
      <c r="I364" s="53"/>
      <c r="J364" s="53"/>
      <c r="K364" s="73">
        <v>12.397</v>
      </c>
      <c r="L364" s="55"/>
      <c r="M364" s="53"/>
      <c r="N364" s="56"/>
      <c r="O364" s="53"/>
      <c r="P364" s="57">
        <v>6415.45</v>
      </c>
      <c r="AN364" s="42"/>
      <c r="AO364" s="42"/>
      <c r="AP364" s="3" t="s">
        <v>57</v>
      </c>
      <c r="AR364" s="42"/>
      <c r="AT364" s="42"/>
      <c r="AU364" s="87"/>
      <c r="AV364" s="42"/>
    </row>
    <row r="365" spans="1:48" customFormat="1" ht="15" x14ac:dyDescent="0.25">
      <c r="A365" s="50"/>
      <c r="B365" s="51" t="s">
        <v>107</v>
      </c>
      <c r="C365" s="161" t="s">
        <v>108</v>
      </c>
      <c r="D365" s="161"/>
      <c r="E365" s="161"/>
      <c r="F365" s="161"/>
      <c r="G365" s="161"/>
      <c r="H365" s="52" t="s">
        <v>58</v>
      </c>
      <c r="I365" s="54">
        <v>5.39</v>
      </c>
      <c r="J365" s="53"/>
      <c r="K365" s="73">
        <v>12.397</v>
      </c>
      <c r="L365" s="55"/>
      <c r="M365" s="53"/>
      <c r="N365" s="56">
        <v>517.5</v>
      </c>
      <c r="O365" s="53"/>
      <c r="P365" s="57">
        <v>6415.45</v>
      </c>
      <c r="AN365" s="42"/>
      <c r="AO365" s="42"/>
      <c r="AP365" s="3" t="s">
        <v>108</v>
      </c>
      <c r="AR365" s="42"/>
      <c r="AT365" s="42"/>
      <c r="AU365" s="87"/>
      <c r="AV365" s="42"/>
    </row>
    <row r="366" spans="1:48" customFormat="1" ht="15" x14ac:dyDescent="0.25">
      <c r="A366" s="58"/>
      <c r="B366" s="51" t="s">
        <v>61</v>
      </c>
      <c r="C366" s="161" t="s">
        <v>62</v>
      </c>
      <c r="D366" s="161"/>
      <c r="E366" s="161"/>
      <c r="F366" s="161"/>
      <c r="G366" s="161"/>
      <c r="H366" s="52"/>
      <c r="I366" s="53"/>
      <c r="J366" s="53"/>
      <c r="K366" s="53"/>
      <c r="L366" s="55"/>
      <c r="M366" s="53"/>
      <c r="N366" s="55"/>
      <c r="O366" s="53"/>
      <c r="P366" s="59">
        <v>120.11</v>
      </c>
      <c r="AN366" s="42"/>
      <c r="AO366" s="42"/>
      <c r="AQ366" s="3" t="s">
        <v>62</v>
      </c>
      <c r="AR366" s="42"/>
      <c r="AT366" s="42"/>
      <c r="AU366" s="87"/>
      <c r="AV366" s="42"/>
    </row>
    <row r="367" spans="1:48" customFormat="1" ht="15" x14ac:dyDescent="0.25">
      <c r="A367" s="50"/>
      <c r="B367" s="51"/>
      <c r="C367" s="161" t="s">
        <v>63</v>
      </c>
      <c r="D367" s="161"/>
      <c r="E367" s="161"/>
      <c r="F367" s="161"/>
      <c r="G367" s="161"/>
      <c r="H367" s="52" t="s">
        <v>58</v>
      </c>
      <c r="I367" s="53"/>
      <c r="J367" s="53"/>
      <c r="K367" s="73">
        <v>9.1999999999999998E-2</v>
      </c>
      <c r="L367" s="55"/>
      <c r="M367" s="53"/>
      <c r="N367" s="56"/>
      <c r="O367" s="53"/>
      <c r="P367" s="57">
        <v>57.06</v>
      </c>
      <c r="AN367" s="42"/>
      <c r="AO367" s="42"/>
      <c r="AP367" s="3" t="s">
        <v>63</v>
      </c>
      <c r="AR367" s="42"/>
      <c r="AT367" s="42"/>
      <c r="AU367" s="87"/>
      <c r="AV367" s="42"/>
    </row>
    <row r="368" spans="1:48" customFormat="1" ht="15" x14ac:dyDescent="0.25">
      <c r="A368" s="50"/>
      <c r="B368" s="51" t="s">
        <v>67</v>
      </c>
      <c r="C368" s="161" t="s">
        <v>68</v>
      </c>
      <c r="D368" s="161"/>
      <c r="E368" s="161"/>
      <c r="F368" s="161"/>
      <c r="G368" s="161"/>
      <c r="H368" s="52" t="s">
        <v>66</v>
      </c>
      <c r="I368" s="54">
        <v>0.02</v>
      </c>
      <c r="J368" s="53"/>
      <c r="K368" s="73">
        <v>4.5999999999999999E-2</v>
      </c>
      <c r="L368" s="55"/>
      <c r="M368" s="53"/>
      <c r="N368" s="56">
        <v>1956.23</v>
      </c>
      <c r="O368" s="53"/>
      <c r="P368" s="57">
        <v>89.99</v>
      </c>
      <c r="AN368" s="42"/>
      <c r="AO368" s="42"/>
      <c r="AP368" s="3" t="s">
        <v>68</v>
      </c>
      <c r="AR368" s="42"/>
      <c r="AT368" s="42"/>
      <c r="AU368" s="87"/>
      <c r="AV368" s="42"/>
    </row>
    <row r="369" spans="1:48" customFormat="1" ht="15" x14ac:dyDescent="0.25">
      <c r="A369" s="50"/>
      <c r="B369" s="51" t="s">
        <v>69</v>
      </c>
      <c r="C369" s="161" t="s">
        <v>70</v>
      </c>
      <c r="D369" s="161"/>
      <c r="E369" s="161"/>
      <c r="F369" s="161"/>
      <c r="G369" s="161"/>
      <c r="H369" s="52" t="s">
        <v>58</v>
      </c>
      <c r="I369" s="54">
        <v>0.02</v>
      </c>
      <c r="J369" s="53"/>
      <c r="K369" s="73">
        <v>4.5999999999999999E-2</v>
      </c>
      <c r="L369" s="55"/>
      <c r="M369" s="53"/>
      <c r="N369" s="56">
        <v>711.07</v>
      </c>
      <c r="O369" s="53"/>
      <c r="P369" s="57">
        <v>32.71</v>
      </c>
      <c r="AN369" s="42"/>
      <c r="AO369" s="42"/>
      <c r="AP369" s="3" t="s">
        <v>70</v>
      </c>
      <c r="AR369" s="42"/>
      <c r="AT369" s="42"/>
      <c r="AU369" s="87"/>
      <c r="AV369" s="42"/>
    </row>
    <row r="370" spans="1:48" customFormat="1" ht="15" x14ac:dyDescent="0.25">
      <c r="A370" s="50"/>
      <c r="B370" s="51" t="s">
        <v>71</v>
      </c>
      <c r="C370" s="161" t="s">
        <v>72</v>
      </c>
      <c r="D370" s="161"/>
      <c r="E370" s="161"/>
      <c r="F370" s="161"/>
      <c r="G370" s="161"/>
      <c r="H370" s="52" t="s">
        <v>66</v>
      </c>
      <c r="I370" s="54">
        <v>0.02</v>
      </c>
      <c r="J370" s="53"/>
      <c r="K370" s="73">
        <v>4.5999999999999999E-2</v>
      </c>
      <c r="L370" s="60">
        <v>477.92</v>
      </c>
      <c r="M370" s="54">
        <v>1.37</v>
      </c>
      <c r="N370" s="56">
        <v>654.75</v>
      </c>
      <c r="O370" s="53"/>
      <c r="P370" s="57">
        <v>30.12</v>
      </c>
      <c r="AN370" s="42"/>
      <c r="AO370" s="42"/>
      <c r="AP370" s="3" t="s">
        <v>72</v>
      </c>
      <c r="AR370" s="42"/>
      <c r="AT370" s="42"/>
      <c r="AU370" s="87"/>
      <c r="AV370" s="42"/>
    </row>
    <row r="371" spans="1:48" customFormat="1" ht="15" x14ac:dyDescent="0.25">
      <c r="A371" s="50"/>
      <c r="B371" s="51" t="s">
        <v>73</v>
      </c>
      <c r="C371" s="161" t="s">
        <v>74</v>
      </c>
      <c r="D371" s="161"/>
      <c r="E371" s="161"/>
      <c r="F371" s="161"/>
      <c r="G371" s="161"/>
      <c r="H371" s="52" t="s">
        <v>58</v>
      </c>
      <c r="I371" s="54">
        <v>0.02</v>
      </c>
      <c r="J371" s="53"/>
      <c r="K371" s="73">
        <v>4.5999999999999999E-2</v>
      </c>
      <c r="L371" s="55"/>
      <c r="M371" s="53"/>
      <c r="N371" s="56">
        <v>529.35</v>
      </c>
      <c r="O371" s="53"/>
      <c r="P371" s="57">
        <v>24.35</v>
      </c>
      <c r="AN371" s="42"/>
      <c r="AO371" s="42"/>
      <c r="AP371" s="3" t="s">
        <v>74</v>
      </c>
      <c r="AR371" s="42"/>
      <c r="AT371" s="42"/>
      <c r="AU371" s="87"/>
      <c r="AV371" s="42"/>
    </row>
    <row r="372" spans="1:48" customFormat="1" ht="15" x14ac:dyDescent="0.25">
      <c r="A372" s="58"/>
      <c r="B372" s="51" t="s">
        <v>79</v>
      </c>
      <c r="C372" s="161" t="s">
        <v>80</v>
      </c>
      <c r="D372" s="161"/>
      <c r="E372" s="161"/>
      <c r="F372" s="161"/>
      <c r="G372" s="161"/>
      <c r="H372" s="52"/>
      <c r="I372" s="53"/>
      <c r="J372" s="53"/>
      <c r="K372" s="53"/>
      <c r="L372" s="55"/>
      <c r="M372" s="53"/>
      <c r="N372" s="55"/>
      <c r="O372" s="53"/>
      <c r="P372" s="59">
        <v>569.65</v>
      </c>
      <c r="AN372" s="42"/>
      <c r="AO372" s="42"/>
      <c r="AQ372" s="3" t="s">
        <v>80</v>
      </c>
      <c r="AR372" s="42"/>
      <c r="AT372" s="42"/>
      <c r="AU372" s="87"/>
      <c r="AV372" s="42"/>
    </row>
    <row r="373" spans="1:48" customFormat="1" ht="34.5" x14ac:dyDescent="0.25">
      <c r="A373" s="50"/>
      <c r="B373" s="51" t="s">
        <v>270</v>
      </c>
      <c r="C373" s="161" t="s">
        <v>271</v>
      </c>
      <c r="D373" s="161"/>
      <c r="E373" s="161"/>
      <c r="F373" s="161"/>
      <c r="G373" s="161"/>
      <c r="H373" s="52" t="s">
        <v>121</v>
      </c>
      <c r="I373" s="54">
        <v>13.33</v>
      </c>
      <c r="J373" s="53"/>
      <c r="K373" s="73">
        <v>30.658999999999999</v>
      </c>
      <c r="L373" s="60">
        <v>5.87</v>
      </c>
      <c r="M373" s="54">
        <v>1.57</v>
      </c>
      <c r="N373" s="56">
        <v>9.2200000000000006</v>
      </c>
      <c r="O373" s="53"/>
      <c r="P373" s="57">
        <v>282.68</v>
      </c>
      <c r="AN373" s="42"/>
      <c r="AO373" s="42"/>
      <c r="AP373" s="3" t="s">
        <v>271</v>
      </c>
      <c r="AR373" s="42"/>
      <c r="AT373" s="42"/>
      <c r="AU373" s="87"/>
      <c r="AV373" s="42"/>
    </row>
    <row r="374" spans="1:48" customFormat="1" ht="15" x14ac:dyDescent="0.25">
      <c r="A374" s="50"/>
      <c r="B374" s="51" t="s">
        <v>272</v>
      </c>
      <c r="C374" s="161" t="s">
        <v>273</v>
      </c>
      <c r="D374" s="161"/>
      <c r="E374" s="161"/>
      <c r="F374" s="161"/>
      <c r="G374" s="161"/>
      <c r="H374" s="52" t="s">
        <v>116</v>
      </c>
      <c r="I374" s="72">
        <v>5.9999999999999995E-4</v>
      </c>
      <c r="J374" s="53"/>
      <c r="K374" s="75">
        <v>1.3799999999999999E-3</v>
      </c>
      <c r="L374" s="56">
        <v>43821.53</v>
      </c>
      <c r="M374" s="54">
        <v>1.57</v>
      </c>
      <c r="N374" s="56">
        <v>68799.8</v>
      </c>
      <c r="O374" s="53"/>
      <c r="P374" s="57">
        <v>94.94</v>
      </c>
      <c r="AN374" s="42"/>
      <c r="AO374" s="42"/>
      <c r="AP374" s="3" t="s">
        <v>273</v>
      </c>
      <c r="AR374" s="42"/>
      <c r="AT374" s="42"/>
      <c r="AU374" s="87"/>
      <c r="AV374" s="42"/>
    </row>
    <row r="375" spans="1:48" customFormat="1" ht="15" x14ac:dyDescent="0.25">
      <c r="A375" s="50"/>
      <c r="B375" s="51" t="s">
        <v>86</v>
      </c>
      <c r="C375" s="161" t="s">
        <v>87</v>
      </c>
      <c r="D375" s="161"/>
      <c r="E375" s="161"/>
      <c r="F375" s="161"/>
      <c r="G375" s="161"/>
      <c r="H375" s="52" t="s">
        <v>83</v>
      </c>
      <c r="I375" s="54">
        <v>0.02</v>
      </c>
      <c r="J375" s="53"/>
      <c r="K375" s="73">
        <v>4.5999999999999999E-2</v>
      </c>
      <c r="L375" s="60">
        <v>79.88</v>
      </c>
      <c r="M375" s="61">
        <v>1.5</v>
      </c>
      <c r="N375" s="56">
        <v>119.82</v>
      </c>
      <c r="O375" s="53"/>
      <c r="P375" s="57">
        <v>5.51</v>
      </c>
      <c r="AN375" s="42"/>
      <c r="AO375" s="42"/>
      <c r="AP375" s="3" t="s">
        <v>87</v>
      </c>
      <c r="AR375" s="42"/>
      <c r="AT375" s="42"/>
      <c r="AU375" s="87"/>
      <c r="AV375" s="42"/>
    </row>
    <row r="376" spans="1:48" customFormat="1" ht="15" x14ac:dyDescent="0.25">
      <c r="A376" s="50"/>
      <c r="B376" s="51" t="s">
        <v>283</v>
      </c>
      <c r="C376" s="161" t="s">
        <v>284</v>
      </c>
      <c r="D376" s="161"/>
      <c r="E376" s="161"/>
      <c r="F376" s="161"/>
      <c r="G376" s="161"/>
      <c r="H376" s="52" t="s">
        <v>172</v>
      </c>
      <c r="I376" s="54">
        <v>0.05</v>
      </c>
      <c r="J376" s="53"/>
      <c r="K376" s="73">
        <v>0.115</v>
      </c>
      <c r="L376" s="60">
        <v>756.85</v>
      </c>
      <c r="M376" s="54">
        <v>1.25</v>
      </c>
      <c r="N376" s="56">
        <v>946.06</v>
      </c>
      <c r="O376" s="53"/>
      <c r="P376" s="57">
        <v>108.8</v>
      </c>
      <c r="AN376" s="42"/>
      <c r="AO376" s="42"/>
      <c r="AP376" s="3" t="s">
        <v>284</v>
      </c>
      <c r="AR376" s="42"/>
      <c r="AT376" s="42"/>
      <c r="AU376" s="87"/>
      <c r="AV376" s="42"/>
    </row>
    <row r="377" spans="1:48" customFormat="1" ht="15" x14ac:dyDescent="0.25">
      <c r="A377" s="50"/>
      <c r="B377" s="51" t="s">
        <v>285</v>
      </c>
      <c r="C377" s="161" t="s">
        <v>286</v>
      </c>
      <c r="D377" s="161"/>
      <c r="E377" s="161"/>
      <c r="F377" s="161"/>
      <c r="G377" s="161"/>
      <c r="H377" s="52" t="s">
        <v>278</v>
      </c>
      <c r="I377" s="72">
        <v>1.2200000000000001E-2</v>
      </c>
      <c r="J377" s="53"/>
      <c r="K377" s="75">
        <v>2.8060000000000002E-2</v>
      </c>
      <c r="L377" s="56">
        <v>1610.33</v>
      </c>
      <c r="M377" s="54">
        <v>1.72</v>
      </c>
      <c r="N377" s="56">
        <v>2769.77</v>
      </c>
      <c r="O377" s="53"/>
      <c r="P377" s="57">
        <v>77.72</v>
      </c>
      <c r="AN377" s="42"/>
      <c r="AO377" s="42"/>
      <c r="AP377" s="3" t="s">
        <v>286</v>
      </c>
      <c r="AR377" s="42"/>
      <c r="AT377" s="42"/>
      <c r="AU377" s="87"/>
      <c r="AV377" s="42"/>
    </row>
    <row r="378" spans="1:48" customFormat="1" ht="15" x14ac:dyDescent="0.25">
      <c r="A378" s="50" t="s">
        <v>321</v>
      </c>
      <c r="B378" s="51" t="s">
        <v>89</v>
      </c>
      <c r="C378" s="161" t="s">
        <v>90</v>
      </c>
      <c r="D378" s="161"/>
      <c r="E378" s="161"/>
      <c r="F378" s="161"/>
      <c r="G378" s="161"/>
      <c r="H378" s="52" t="s">
        <v>91</v>
      </c>
      <c r="I378" s="62">
        <v>2</v>
      </c>
      <c r="J378" s="53"/>
      <c r="K378" s="53"/>
      <c r="L378" s="55"/>
      <c r="M378" s="53"/>
      <c r="N378" s="56"/>
      <c r="O378" s="53"/>
      <c r="P378" s="57">
        <v>128.31</v>
      </c>
      <c r="AN378" s="42"/>
      <c r="AO378" s="42"/>
      <c r="AP378" s="3" t="s">
        <v>90</v>
      </c>
      <c r="AR378" s="42"/>
      <c r="AT378" s="42"/>
      <c r="AU378" s="87"/>
      <c r="AV378" s="42"/>
    </row>
    <row r="379" spans="1:48" customFormat="1" ht="15" x14ac:dyDescent="0.25">
      <c r="A379" s="63"/>
      <c r="B379" s="51"/>
      <c r="C379" s="176" t="s">
        <v>92</v>
      </c>
      <c r="D379" s="176"/>
      <c r="E379" s="176"/>
      <c r="F379" s="176"/>
      <c r="G379" s="176"/>
      <c r="H379" s="45"/>
      <c r="I379" s="46"/>
      <c r="J379" s="46"/>
      <c r="K379" s="46"/>
      <c r="L379" s="48"/>
      <c r="M379" s="46"/>
      <c r="N379" s="64"/>
      <c r="O379" s="46"/>
      <c r="P379" s="65">
        <v>7162.27</v>
      </c>
      <c r="AN379" s="42"/>
      <c r="AO379" s="42"/>
      <c r="AR379" s="42" t="s">
        <v>92</v>
      </c>
      <c r="AT379" s="42"/>
      <c r="AU379" s="87"/>
      <c r="AV379" s="42"/>
    </row>
    <row r="380" spans="1:48" customFormat="1" ht="15" x14ac:dyDescent="0.25">
      <c r="A380" s="66"/>
      <c r="B380" s="51"/>
      <c r="C380" s="161" t="s">
        <v>93</v>
      </c>
      <c r="D380" s="161"/>
      <c r="E380" s="161"/>
      <c r="F380" s="161"/>
      <c r="G380" s="161"/>
      <c r="H380" s="52"/>
      <c r="I380" s="53"/>
      <c r="J380" s="53"/>
      <c r="K380" s="53"/>
      <c r="L380" s="55"/>
      <c r="M380" s="53"/>
      <c r="N380" s="55"/>
      <c r="O380" s="53"/>
      <c r="P380" s="57">
        <v>6472.51</v>
      </c>
      <c r="AN380" s="42"/>
      <c r="AO380" s="42"/>
      <c r="AR380" s="42"/>
      <c r="AS380" s="3" t="s">
        <v>93</v>
      </c>
      <c r="AT380" s="42"/>
      <c r="AU380" s="87"/>
      <c r="AV380" s="42"/>
    </row>
    <row r="381" spans="1:48" customFormat="1" ht="15" x14ac:dyDescent="0.25">
      <c r="A381" s="66"/>
      <c r="B381" s="51" t="s">
        <v>94</v>
      </c>
      <c r="C381" s="161" t="s">
        <v>95</v>
      </c>
      <c r="D381" s="161"/>
      <c r="E381" s="161"/>
      <c r="F381" s="161"/>
      <c r="G381" s="161"/>
      <c r="H381" s="52" t="s">
        <v>91</v>
      </c>
      <c r="I381" s="62">
        <v>98</v>
      </c>
      <c r="J381" s="53"/>
      <c r="K381" s="62">
        <v>98</v>
      </c>
      <c r="L381" s="55"/>
      <c r="M381" s="53"/>
      <c r="N381" s="55"/>
      <c r="O381" s="53"/>
      <c r="P381" s="57">
        <v>6343.06</v>
      </c>
      <c r="AN381" s="42"/>
      <c r="AO381" s="42"/>
      <c r="AR381" s="42"/>
      <c r="AS381" s="3" t="s">
        <v>95</v>
      </c>
      <c r="AT381" s="42"/>
      <c r="AU381" s="87"/>
      <c r="AV381" s="42"/>
    </row>
    <row r="382" spans="1:48" customFormat="1" ht="15" x14ac:dyDescent="0.25">
      <c r="A382" s="66"/>
      <c r="B382" s="51" t="s">
        <v>96</v>
      </c>
      <c r="C382" s="161" t="s">
        <v>97</v>
      </c>
      <c r="D382" s="161"/>
      <c r="E382" s="161"/>
      <c r="F382" s="161"/>
      <c r="G382" s="161"/>
      <c r="H382" s="52" t="s">
        <v>91</v>
      </c>
      <c r="I382" s="62">
        <v>51</v>
      </c>
      <c r="J382" s="53"/>
      <c r="K382" s="62">
        <v>51</v>
      </c>
      <c r="L382" s="55"/>
      <c r="M382" s="53"/>
      <c r="N382" s="55"/>
      <c r="O382" s="53"/>
      <c r="P382" s="57">
        <v>3300.98</v>
      </c>
      <c r="AN382" s="42"/>
      <c r="AO382" s="42"/>
      <c r="AR382" s="42"/>
      <c r="AS382" s="3" t="s">
        <v>97</v>
      </c>
      <c r="AT382" s="42"/>
      <c r="AU382" s="87"/>
      <c r="AV382" s="42"/>
    </row>
    <row r="383" spans="1:48" customFormat="1" ht="15" x14ac:dyDescent="0.25">
      <c r="A383" s="67"/>
      <c r="B383" s="68"/>
      <c r="C383" s="176" t="s">
        <v>98</v>
      </c>
      <c r="D383" s="176"/>
      <c r="E383" s="176"/>
      <c r="F383" s="176"/>
      <c r="G383" s="176"/>
      <c r="H383" s="45"/>
      <c r="I383" s="46"/>
      <c r="J383" s="46"/>
      <c r="K383" s="46"/>
      <c r="L383" s="48"/>
      <c r="M383" s="46"/>
      <c r="N383" s="69">
        <v>7362.88</v>
      </c>
      <c r="O383" s="46"/>
      <c r="P383" s="65">
        <v>16934.62</v>
      </c>
      <c r="Q383" s="70"/>
      <c r="R383" s="70"/>
      <c r="AN383" s="42"/>
      <c r="AO383" s="42"/>
      <c r="AR383" s="42"/>
      <c r="AT383" s="42" t="s">
        <v>98</v>
      </c>
      <c r="AU383" s="87"/>
      <c r="AV383" s="42"/>
    </row>
    <row r="384" spans="1:48" customFormat="1" ht="34.5" x14ac:dyDescent="0.25">
      <c r="A384" s="43" t="s">
        <v>322</v>
      </c>
      <c r="B384" s="44" t="s">
        <v>289</v>
      </c>
      <c r="C384" s="160" t="s">
        <v>292</v>
      </c>
      <c r="D384" s="160"/>
      <c r="E384" s="160"/>
      <c r="F384" s="160"/>
      <c r="G384" s="160"/>
      <c r="H384" s="45" t="s">
        <v>121</v>
      </c>
      <c r="I384" s="46"/>
      <c r="J384" s="46"/>
      <c r="K384" s="88">
        <v>86.7</v>
      </c>
      <c r="L384" s="48"/>
      <c r="M384" s="46"/>
      <c r="N384" s="78">
        <v>93.3</v>
      </c>
      <c r="O384" s="46"/>
      <c r="P384" s="65">
        <v>8089.11</v>
      </c>
      <c r="AN384" s="42"/>
      <c r="AO384" s="42" t="s">
        <v>292</v>
      </c>
      <c r="AR384" s="42"/>
      <c r="AT384" s="42"/>
      <c r="AU384" s="87"/>
      <c r="AV384" s="42"/>
    </row>
    <row r="385" spans="1:48" customFormat="1" ht="15" x14ac:dyDescent="0.25">
      <c r="A385" s="67"/>
      <c r="B385" s="68"/>
      <c r="C385" s="176" t="s">
        <v>98</v>
      </c>
      <c r="D385" s="176"/>
      <c r="E385" s="176"/>
      <c r="F385" s="176"/>
      <c r="G385" s="176"/>
      <c r="H385" s="45"/>
      <c r="I385" s="46"/>
      <c r="J385" s="46"/>
      <c r="K385" s="46"/>
      <c r="L385" s="48"/>
      <c r="M385" s="46"/>
      <c r="N385" s="79">
        <v>93.3</v>
      </c>
      <c r="O385" s="46"/>
      <c r="P385" s="65">
        <v>8089.11</v>
      </c>
      <c r="Q385" s="70"/>
      <c r="R385" s="70"/>
      <c r="AN385" s="42"/>
      <c r="AO385" s="42"/>
      <c r="AR385" s="42"/>
      <c r="AT385" s="42" t="s">
        <v>98</v>
      </c>
      <c r="AU385" s="87"/>
      <c r="AV385" s="42"/>
    </row>
    <row r="386" spans="1:48" customFormat="1" ht="15" x14ac:dyDescent="0.25">
      <c r="A386" s="43" t="s">
        <v>323</v>
      </c>
      <c r="B386" s="44" t="s">
        <v>324</v>
      </c>
      <c r="C386" s="160" t="s">
        <v>325</v>
      </c>
      <c r="D386" s="160"/>
      <c r="E386" s="160"/>
      <c r="F386" s="160"/>
      <c r="G386" s="160"/>
      <c r="H386" s="45" t="s">
        <v>296</v>
      </c>
      <c r="I386" s="46"/>
      <c r="J386" s="46"/>
      <c r="K386" s="71">
        <v>0.27</v>
      </c>
      <c r="L386" s="64">
        <v>39044.080000000002</v>
      </c>
      <c r="M386" s="71">
        <v>1.23</v>
      </c>
      <c r="N386" s="64">
        <v>48024.22</v>
      </c>
      <c r="O386" s="46"/>
      <c r="P386" s="65">
        <v>12966.54</v>
      </c>
      <c r="AN386" s="42"/>
      <c r="AO386" s="42" t="s">
        <v>325</v>
      </c>
      <c r="AR386" s="42"/>
      <c r="AT386" s="42"/>
      <c r="AU386" s="87"/>
      <c r="AV386" s="42"/>
    </row>
    <row r="387" spans="1:48" customFormat="1" ht="15" x14ac:dyDescent="0.25">
      <c r="A387" s="67"/>
      <c r="B387" s="68"/>
      <c r="C387" s="176" t="s">
        <v>98</v>
      </c>
      <c r="D387" s="176"/>
      <c r="E387" s="176"/>
      <c r="F387" s="176"/>
      <c r="G387" s="176"/>
      <c r="H387" s="45"/>
      <c r="I387" s="46"/>
      <c r="J387" s="46"/>
      <c r="K387" s="46"/>
      <c r="L387" s="48"/>
      <c r="M387" s="46"/>
      <c r="N387" s="69">
        <v>48024.22</v>
      </c>
      <c r="O387" s="46"/>
      <c r="P387" s="65">
        <v>12966.54</v>
      </c>
      <c r="Q387" s="70"/>
      <c r="R387" s="70"/>
      <c r="AN387" s="42"/>
      <c r="AO387" s="42"/>
      <c r="AR387" s="42"/>
      <c r="AT387" s="42" t="s">
        <v>98</v>
      </c>
      <c r="AU387" s="87"/>
      <c r="AV387" s="42"/>
    </row>
    <row r="388" spans="1:48" customFormat="1" ht="23.25" x14ac:dyDescent="0.25">
      <c r="A388" s="43" t="s">
        <v>326</v>
      </c>
      <c r="B388" s="44" t="s">
        <v>327</v>
      </c>
      <c r="C388" s="160" t="s">
        <v>328</v>
      </c>
      <c r="D388" s="160"/>
      <c r="E388" s="160"/>
      <c r="F388" s="160"/>
      <c r="G388" s="160"/>
      <c r="H388" s="45" t="s">
        <v>121</v>
      </c>
      <c r="I388" s="46"/>
      <c r="J388" s="46"/>
      <c r="K388" s="71">
        <v>56.65</v>
      </c>
      <c r="L388" s="48"/>
      <c r="M388" s="46"/>
      <c r="N388" s="78">
        <v>95</v>
      </c>
      <c r="O388" s="46"/>
      <c r="P388" s="65">
        <v>5381.75</v>
      </c>
      <c r="AN388" s="42"/>
      <c r="AO388" s="42" t="s">
        <v>328</v>
      </c>
      <c r="AR388" s="42"/>
      <c r="AT388" s="42"/>
      <c r="AU388" s="87"/>
      <c r="AV388" s="42"/>
    </row>
    <row r="389" spans="1:48" customFormat="1" ht="15" x14ac:dyDescent="0.25">
      <c r="A389" s="67"/>
      <c r="B389" s="68"/>
      <c r="C389" s="176" t="s">
        <v>98</v>
      </c>
      <c r="D389" s="176"/>
      <c r="E389" s="176"/>
      <c r="F389" s="176"/>
      <c r="G389" s="176"/>
      <c r="H389" s="45"/>
      <c r="I389" s="46"/>
      <c r="J389" s="46"/>
      <c r="K389" s="46"/>
      <c r="L389" s="48"/>
      <c r="M389" s="46"/>
      <c r="N389" s="79">
        <v>95</v>
      </c>
      <c r="O389" s="46"/>
      <c r="P389" s="65">
        <v>5381.75</v>
      </c>
      <c r="Q389" s="70"/>
      <c r="R389" s="70"/>
      <c r="AN389" s="42"/>
      <c r="AO389" s="42"/>
      <c r="AR389" s="42"/>
      <c r="AT389" s="42" t="s">
        <v>98</v>
      </c>
      <c r="AU389" s="87"/>
      <c r="AV389" s="42"/>
    </row>
    <row r="390" spans="1:48" customFormat="1" ht="15" x14ac:dyDescent="0.25">
      <c r="A390" s="43" t="s">
        <v>329</v>
      </c>
      <c r="B390" s="44" t="s">
        <v>330</v>
      </c>
      <c r="C390" s="160" t="s">
        <v>331</v>
      </c>
      <c r="D390" s="160"/>
      <c r="E390" s="160"/>
      <c r="F390" s="160"/>
      <c r="G390" s="160"/>
      <c r="H390" s="45" t="s">
        <v>106</v>
      </c>
      <c r="I390" s="46"/>
      <c r="J390" s="46"/>
      <c r="K390" s="71">
        <v>0.38</v>
      </c>
      <c r="L390" s="48"/>
      <c r="M390" s="46"/>
      <c r="N390" s="48"/>
      <c r="O390" s="46"/>
      <c r="P390" s="49"/>
      <c r="AN390" s="42"/>
      <c r="AO390" s="42" t="s">
        <v>331</v>
      </c>
      <c r="AR390" s="42"/>
      <c r="AT390" s="42"/>
      <c r="AU390" s="87"/>
      <c r="AV390" s="42"/>
    </row>
    <row r="391" spans="1:48" customFormat="1" ht="15" x14ac:dyDescent="0.25">
      <c r="A391" s="50"/>
      <c r="B391" s="51" t="s">
        <v>53</v>
      </c>
      <c r="C391" s="161" t="s">
        <v>57</v>
      </c>
      <c r="D391" s="161"/>
      <c r="E391" s="161"/>
      <c r="F391" s="161"/>
      <c r="G391" s="161"/>
      <c r="H391" s="52" t="s">
        <v>58</v>
      </c>
      <c r="I391" s="53"/>
      <c r="J391" s="53"/>
      <c r="K391" s="72">
        <v>8.9375999999999998</v>
      </c>
      <c r="L391" s="55"/>
      <c r="M391" s="53"/>
      <c r="N391" s="56"/>
      <c r="O391" s="53"/>
      <c r="P391" s="57">
        <v>4625.21</v>
      </c>
      <c r="AN391" s="42"/>
      <c r="AO391" s="42"/>
      <c r="AP391" s="3" t="s">
        <v>57</v>
      </c>
      <c r="AR391" s="42"/>
      <c r="AT391" s="42"/>
      <c r="AU391" s="87"/>
      <c r="AV391" s="42"/>
    </row>
    <row r="392" spans="1:48" customFormat="1" ht="15" x14ac:dyDescent="0.25">
      <c r="A392" s="50"/>
      <c r="B392" s="51" t="s">
        <v>107</v>
      </c>
      <c r="C392" s="161" t="s">
        <v>108</v>
      </c>
      <c r="D392" s="161"/>
      <c r="E392" s="161"/>
      <c r="F392" s="161"/>
      <c r="G392" s="161"/>
      <c r="H392" s="52" t="s">
        <v>58</v>
      </c>
      <c r="I392" s="54">
        <v>23.52</v>
      </c>
      <c r="J392" s="53"/>
      <c r="K392" s="72">
        <v>8.9375999999999998</v>
      </c>
      <c r="L392" s="55"/>
      <c r="M392" s="53"/>
      <c r="N392" s="56">
        <v>517.5</v>
      </c>
      <c r="O392" s="53"/>
      <c r="P392" s="57">
        <v>4625.21</v>
      </c>
      <c r="AN392" s="42"/>
      <c r="AO392" s="42"/>
      <c r="AP392" s="3" t="s">
        <v>108</v>
      </c>
      <c r="AR392" s="42"/>
      <c r="AT392" s="42"/>
      <c r="AU392" s="87"/>
      <c r="AV392" s="42"/>
    </row>
    <row r="393" spans="1:48" customFormat="1" ht="15" x14ac:dyDescent="0.25">
      <c r="A393" s="58"/>
      <c r="B393" s="51" t="s">
        <v>61</v>
      </c>
      <c r="C393" s="161" t="s">
        <v>62</v>
      </c>
      <c r="D393" s="161"/>
      <c r="E393" s="161"/>
      <c r="F393" s="161"/>
      <c r="G393" s="161"/>
      <c r="H393" s="52"/>
      <c r="I393" s="53"/>
      <c r="J393" s="53"/>
      <c r="K393" s="53"/>
      <c r="L393" s="55"/>
      <c r="M393" s="53"/>
      <c r="N393" s="55"/>
      <c r="O393" s="53"/>
      <c r="P393" s="59">
        <v>120.03</v>
      </c>
      <c r="AN393" s="42"/>
      <c r="AO393" s="42"/>
      <c r="AQ393" s="3" t="s">
        <v>62</v>
      </c>
      <c r="AR393" s="42"/>
      <c r="AT393" s="42"/>
      <c r="AU393" s="87"/>
      <c r="AV393" s="42"/>
    </row>
    <row r="394" spans="1:48" customFormat="1" ht="15" x14ac:dyDescent="0.25">
      <c r="A394" s="50"/>
      <c r="B394" s="51"/>
      <c r="C394" s="161" t="s">
        <v>63</v>
      </c>
      <c r="D394" s="161"/>
      <c r="E394" s="161"/>
      <c r="F394" s="161"/>
      <c r="G394" s="161"/>
      <c r="H394" s="52" t="s">
        <v>58</v>
      </c>
      <c r="I394" s="53"/>
      <c r="J394" s="53"/>
      <c r="K394" s="73">
        <v>7.5999999999999998E-2</v>
      </c>
      <c r="L394" s="55"/>
      <c r="M394" s="53"/>
      <c r="N394" s="56"/>
      <c r="O394" s="53"/>
      <c r="P394" s="57">
        <v>47.14</v>
      </c>
      <c r="AN394" s="42"/>
      <c r="AO394" s="42"/>
      <c r="AP394" s="3" t="s">
        <v>63</v>
      </c>
      <c r="AR394" s="42"/>
      <c r="AT394" s="42"/>
      <c r="AU394" s="87"/>
      <c r="AV394" s="42"/>
    </row>
    <row r="395" spans="1:48" customFormat="1" ht="15" x14ac:dyDescent="0.25">
      <c r="A395" s="50"/>
      <c r="B395" s="51" t="s">
        <v>67</v>
      </c>
      <c r="C395" s="161" t="s">
        <v>68</v>
      </c>
      <c r="D395" s="161"/>
      <c r="E395" s="161"/>
      <c r="F395" s="161"/>
      <c r="G395" s="161"/>
      <c r="H395" s="52" t="s">
        <v>66</v>
      </c>
      <c r="I395" s="61">
        <v>0.1</v>
      </c>
      <c r="J395" s="53"/>
      <c r="K395" s="73">
        <v>3.7999999999999999E-2</v>
      </c>
      <c r="L395" s="55"/>
      <c r="M395" s="53"/>
      <c r="N395" s="56">
        <v>1956.23</v>
      </c>
      <c r="O395" s="53"/>
      <c r="P395" s="57">
        <v>74.34</v>
      </c>
      <c r="AN395" s="42"/>
      <c r="AO395" s="42"/>
      <c r="AP395" s="3" t="s">
        <v>68</v>
      </c>
      <c r="AR395" s="42"/>
      <c r="AT395" s="42"/>
      <c r="AU395" s="87"/>
      <c r="AV395" s="42"/>
    </row>
    <row r="396" spans="1:48" customFormat="1" ht="15" x14ac:dyDescent="0.25">
      <c r="A396" s="50"/>
      <c r="B396" s="51" t="s">
        <v>69</v>
      </c>
      <c r="C396" s="161" t="s">
        <v>70</v>
      </c>
      <c r="D396" s="161"/>
      <c r="E396" s="161"/>
      <c r="F396" s="161"/>
      <c r="G396" s="161"/>
      <c r="H396" s="52" t="s">
        <v>58</v>
      </c>
      <c r="I396" s="61">
        <v>0.1</v>
      </c>
      <c r="J396" s="53"/>
      <c r="K396" s="73">
        <v>3.7999999999999999E-2</v>
      </c>
      <c r="L396" s="55"/>
      <c r="M396" s="53"/>
      <c r="N396" s="56">
        <v>711.07</v>
      </c>
      <c r="O396" s="53"/>
      <c r="P396" s="57">
        <v>27.02</v>
      </c>
      <c r="AN396" s="42"/>
      <c r="AO396" s="42"/>
      <c r="AP396" s="3" t="s">
        <v>70</v>
      </c>
      <c r="AR396" s="42"/>
      <c r="AT396" s="42"/>
      <c r="AU396" s="87"/>
      <c r="AV396" s="42"/>
    </row>
    <row r="397" spans="1:48" customFormat="1" ht="15" x14ac:dyDescent="0.25">
      <c r="A397" s="50"/>
      <c r="B397" s="51" t="s">
        <v>71</v>
      </c>
      <c r="C397" s="161" t="s">
        <v>72</v>
      </c>
      <c r="D397" s="161"/>
      <c r="E397" s="161"/>
      <c r="F397" s="161"/>
      <c r="G397" s="161"/>
      <c r="H397" s="52" t="s">
        <v>66</v>
      </c>
      <c r="I397" s="61">
        <v>0.1</v>
      </c>
      <c r="J397" s="53"/>
      <c r="K397" s="73">
        <v>3.7999999999999999E-2</v>
      </c>
      <c r="L397" s="60">
        <v>477.92</v>
      </c>
      <c r="M397" s="54">
        <v>1.37</v>
      </c>
      <c r="N397" s="56">
        <v>654.75</v>
      </c>
      <c r="O397" s="53"/>
      <c r="P397" s="57">
        <v>24.88</v>
      </c>
      <c r="AN397" s="42"/>
      <c r="AO397" s="42"/>
      <c r="AP397" s="3" t="s">
        <v>72</v>
      </c>
      <c r="AR397" s="42"/>
      <c r="AT397" s="42"/>
      <c r="AU397" s="87"/>
      <c r="AV397" s="42"/>
    </row>
    <row r="398" spans="1:48" customFormat="1" ht="15" x14ac:dyDescent="0.25">
      <c r="A398" s="50"/>
      <c r="B398" s="51" t="s">
        <v>73</v>
      </c>
      <c r="C398" s="161" t="s">
        <v>74</v>
      </c>
      <c r="D398" s="161"/>
      <c r="E398" s="161"/>
      <c r="F398" s="161"/>
      <c r="G398" s="161"/>
      <c r="H398" s="52" t="s">
        <v>58</v>
      </c>
      <c r="I398" s="61">
        <v>0.1</v>
      </c>
      <c r="J398" s="53"/>
      <c r="K398" s="73">
        <v>3.7999999999999999E-2</v>
      </c>
      <c r="L398" s="55"/>
      <c r="M398" s="53"/>
      <c r="N398" s="56">
        <v>529.35</v>
      </c>
      <c r="O398" s="53"/>
      <c r="P398" s="57">
        <v>20.12</v>
      </c>
      <c r="AN398" s="42"/>
      <c r="AO398" s="42"/>
      <c r="AP398" s="3" t="s">
        <v>74</v>
      </c>
      <c r="AR398" s="42"/>
      <c r="AT398" s="42"/>
      <c r="AU398" s="87"/>
      <c r="AV398" s="42"/>
    </row>
    <row r="399" spans="1:48" customFormat="1" ht="23.25" x14ac:dyDescent="0.25">
      <c r="A399" s="50"/>
      <c r="B399" s="51" t="s">
        <v>75</v>
      </c>
      <c r="C399" s="161" t="s">
        <v>76</v>
      </c>
      <c r="D399" s="161"/>
      <c r="E399" s="161"/>
      <c r="F399" s="161"/>
      <c r="G399" s="161"/>
      <c r="H399" s="52" t="s">
        <v>66</v>
      </c>
      <c r="I399" s="54">
        <v>1.73</v>
      </c>
      <c r="J399" s="53"/>
      <c r="K399" s="72">
        <v>0.65739999999999998</v>
      </c>
      <c r="L399" s="55"/>
      <c r="M399" s="53"/>
      <c r="N399" s="56">
        <v>31.66</v>
      </c>
      <c r="O399" s="53"/>
      <c r="P399" s="57">
        <v>20.81</v>
      </c>
      <c r="AN399" s="42"/>
      <c r="AO399" s="42"/>
      <c r="AP399" s="3" t="s">
        <v>76</v>
      </c>
      <c r="AR399" s="42"/>
      <c r="AT399" s="42"/>
      <c r="AU399" s="87"/>
      <c r="AV399" s="42"/>
    </row>
    <row r="400" spans="1:48" customFormat="1" ht="15" x14ac:dyDescent="0.25">
      <c r="A400" s="58"/>
      <c r="B400" s="51" t="s">
        <v>79</v>
      </c>
      <c r="C400" s="161" t="s">
        <v>80</v>
      </c>
      <c r="D400" s="161"/>
      <c r="E400" s="161"/>
      <c r="F400" s="161"/>
      <c r="G400" s="161"/>
      <c r="H400" s="52"/>
      <c r="I400" s="53"/>
      <c r="J400" s="53"/>
      <c r="K400" s="53"/>
      <c r="L400" s="55"/>
      <c r="M400" s="53"/>
      <c r="N400" s="55"/>
      <c r="O400" s="53"/>
      <c r="P400" s="59">
        <v>432.72</v>
      </c>
      <c r="AN400" s="42"/>
      <c r="AO400" s="42"/>
      <c r="AQ400" s="3" t="s">
        <v>80</v>
      </c>
      <c r="AR400" s="42"/>
      <c r="AT400" s="42"/>
      <c r="AU400" s="87"/>
      <c r="AV400" s="42"/>
    </row>
    <row r="401" spans="1:48" customFormat="1" ht="23.25" x14ac:dyDescent="0.25">
      <c r="A401" s="50"/>
      <c r="B401" s="51" t="s">
        <v>81</v>
      </c>
      <c r="C401" s="161" t="s">
        <v>82</v>
      </c>
      <c r="D401" s="161"/>
      <c r="E401" s="161"/>
      <c r="F401" s="161"/>
      <c r="G401" s="161"/>
      <c r="H401" s="52" t="s">
        <v>83</v>
      </c>
      <c r="I401" s="54">
        <v>6.84</v>
      </c>
      <c r="J401" s="53"/>
      <c r="K401" s="72">
        <v>2.5992000000000002</v>
      </c>
      <c r="L401" s="60">
        <v>155.63</v>
      </c>
      <c r="M401" s="54">
        <v>1.04</v>
      </c>
      <c r="N401" s="56">
        <v>161.86000000000001</v>
      </c>
      <c r="O401" s="53"/>
      <c r="P401" s="57">
        <v>420.71</v>
      </c>
      <c r="AN401" s="42"/>
      <c r="AO401" s="42"/>
      <c r="AP401" s="3" t="s">
        <v>82</v>
      </c>
      <c r="AR401" s="42"/>
      <c r="AT401" s="42"/>
      <c r="AU401" s="87"/>
      <c r="AV401" s="42"/>
    </row>
    <row r="402" spans="1:48" customFormat="1" ht="15" x14ac:dyDescent="0.25">
      <c r="A402" s="50"/>
      <c r="B402" s="51" t="s">
        <v>233</v>
      </c>
      <c r="C402" s="161" t="s">
        <v>234</v>
      </c>
      <c r="D402" s="161"/>
      <c r="E402" s="161"/>
      <c r="F402" s="161"/>
      <c r="G402" s="161"/>
      <c r="H402" s="52" t="s">
        <v>172</v>
      </c>
      <c r="I402" s="61">
        <v>0.4</v>
      </c>
      <c r="J402" s="53"/>
      <c r="K402" s="73">
        <v>0.152</v>
      </c>
      <c r="L402" s="60">
        <v>41.71</v>
      </c>
      <c r="M402" s="54">
        <v>1.22</v>
      </c>
      <c r="N402" s="56">
        <v>50.89</v>
      </c>
      <c r="O402" s="53"/>
      <c r="P402" s="57">
        <v>7.74</v>
      </c>
      <c r="AN402" s="42"/>
      <c r="AO402" s="42"/>
      <c r="AP402" s="3" t="s">
        <v>234</v>
      </c>
      <c r="AR402" s="42"/>
      <c r="AT402" s="42"/>
      <c r="AU402" s="87"/>
      <c r="AV402" s="42"/>
    </row>
    <row r="403" spans="1:48" customFormat="1" ht="34.5" x14ac:dyDescent="0.25">
      <c r="A403" s="50"/>
      <c r="B403" s="51" t="s">
        <v>235</v>
      </c>
      <c r="C403" s="161" t="s">
        <v>236</v>
      </c>
      <c r="D403" s="161"/>
      <c r="E403" s="161"/>
      <c r="F403" s="161"/>
      <c r="G403" s="161"/>
      <c r="H403" s="52" t="s">
        <v>172</v>
      </c>
      <c r="I403" s="61">
        <v>0.4</v>
      </c>
      <c r="J403" s="53"/>
      <c r="K403" s="73">
        <v>0.152</v>
      </c>
      <c r="L403" s="60">
        <v>23.01</v>
      </c>
      <c r="M403" s="54">
        <v>1.22</v>
      </c>
      <c r="N403" s="56">
        <v>28.07</v>
      </c>
      <c r="O403" s="53"/>
      <c r="P403" s="57">
        <v>4.2699999999999996</v>
      </c>
      <c r="AN403" s="42"/>
      <c r="AO403" s="42"/>
      <c r="AP403" s="3" t="s">
        <v>236</v>
      </c>
      <c r="AR403" s="42"/>
      <c r="AT403" s="42"/>
      <c r="AU403" s="87"/>
      <c r="AV403" s="42"/>
    </row>
    <row r="404" spans="1:48" customFormat="1" ht="15" x14ac:dyDescent="0.25">
      <c r="A404" s="50" t="s">
        <v>332</v>
      </c>
      <c r="B404" s="51" t="s">
        <v>89</v>
      </c>
      <c r="C404" s="161" t="s">
        <v>90</v>
      </c>
      <c r="D404" s="161"/>
      <c r="E404" s="161"/>
      <c r="F404" s="161"/>
      <c r="G404" s="161"/>
      <c r="H404" s="52" t="s">
        <v>91</v>
      </c>
      <c r="I404" s="62">
        <v>2</v>
      </c>
      <c r="J404" s="53"/>
      <c r="K404" s="53"/>
      <c r="L404" s="55"/>
      <c r="M404" s="53"/>
      <c r="N404" s="56"/>
      <c r="O404" s="53"/>
      <c r="P404" s="57">
        <v>92.5</v>
      </c>
      <c r="AN404" s="42"/>
      <c r="AO404" s="42"/>
      <c r="AP404" s="3" t="s">
        <v>90</v>
      </c>
      <c r="AR404" s="42"/>
      <c r="AT404" s="42"/>
      <c r="AU404" s="87"/>
      <c r="AV404" s="42"/>
    </row>
    <row r="405" spans="1:48" customFormat="1" ht="15" x14ac:dyDescent="0.25">
      <c r="A405" s="63"/>
      <c r="B405" s="51"/>
      <c r="C405" s="176" t="s">
        <v>92</v>
      </c>
      <c r="D405" s="176"/>
      <c r="E405" s="176"/>
      <c r="F405" s="176"/>
      <c r="G405" s="176"/>
      <c r="H405" s="45"/>
      <c r="I405" s="46"/>
      <c r="J405" s="46"/>
      <c r="K405" s="46"/>
      <c r="L405" s="48"/>
      <c r="M405" s="46"/>
      <c r="N405" s="64"/>
      <c r="O405" s="46"/>
      <c r="P405" s="65">
        <v>5225.1000000000004</v>
      </c>
      <c r="AN405" s="42"/>
      <c r="AO405" s="42"/>
      <c r="AR405" s="42" t="s">
        <v>92</v>
      </c>
      <c r="AT405" s="42"/>
      <c r="AU405" s="87"/>
      <c r="AV405" s="42"/>
    </row>
    <row r="406" spans="1:48" customFormat="1" ht="15" x14ac:dyDescent="0.25">
      <c r="A406" s="66"/>
      <c r="B406" s="51"/>
      <c r="C406" s="161" t="s">
        <v>93</v>
      </c>
      <c r="D406" s="161"/>
      <c r="E406" s="161"/>
      <c r="F406" s="161"/>
      <c r="G406" s="161"/>
      <c r="H406" s="52"/>
      <c r="I406" s="53"/>
      <c r="J406" s="53"/>
      <c r="K406" s="53"/>
      <c r="L406" s="55"/>
      <c r="M406" s="53"/>
      <c r="N406" s="55"/>
      <c r="O406" s="53"/>
      <c r="P406" s="57">
        <v>4672.3500000000004</v>
      </c>
      <c r="AN406" s="42"/>
      <c r="AO406" s="42"/>
      <c r="AR406" s="42"/>
      <c r="AS406" s="3" t="s">
        <v>93</v>
      </c>
      <c r="AT406" s="42"/>
      <c r="AU406" s="87"/>
      <c r="AV406" s="42"/>
    </row>
    <row r="407" spans="1:48" customFormat="1" ht="15" x14ac:dyDescent="0.25">
      <c r="A407" s="66"/>
      <c r="B407" s="51" t="s">
        <v>94</v>
      </c>
      <c r="C407" s="161" t="s">
        <v>95</v>
      </c>
      <c r="D407" s="161"/>
      <c r="E407" s="161"/>
      <c r="F407" s="161"/>
      <c r="G407" s="161"/>
      <c r="H407" s="52" t="s">
        <v>91</v>
      </c>
      <c r="I407" s="62">
        <v>98</v>
      </c>
      <c r="J407" s="53"/>
      <c r="K407" s="62">
        <v>98</v>
      </c>
      <c r="L407" s="55"/>
      <c r="M407" s="53"/>
      <c r="N407" s="55"/>
      <c r="O407" s="53"/>
      <c r="P407" s="57">
        <v>4578.8999999999996</v>
      </c>
      <c r="AN407" s="42"/>
      <c r="AO407" s="42"/>
      <c r="AR407" s="42"/>
      <c r="AS407" s="3" t="s">
        <v>95</v>
      </c>
      <c r="AT407" s="42"/>
      <c r="AU407" s="87"/>
      <c r="AV407" s="42"/>
    </row>
    <row r="408" spans="1:48" customFormat="1" ht="15" x14ac:dyDescent="0.25">
      <c r="A408" s="66"/>
      <c r="B408" s="51" t="s">
        <v>96</v>
      </c>
      <c r="C408" s="161" t="s">
        <v>97</v>
      </c>
      <c r="D408" s="161"/>
      <c r="E408" s="161"/>
      <c r="F408" s="161"/>
      <c r="G408" s="161"/>
      <c r="H408" s="52" t="s">
        <v>91</v>
      </c>
      <c r="I408" s="62">
        <v>51</v>
      </c>
      <c r="J408" s="53"/>
      <c r="K408" s="62">
        <v>51</v>
      </c>
      <c r="L408" s="55"/>
      <c r="M408" s="53"/>
      <c r="N408" s="55"/>
      <c r="O408" s="53"/>
      <c r="P408" s="57">
        <v>2382.9</v>
      </c>
      <c r="AN408" s="42"/>
      <c r="AO408" s="42"/>
      <c r="AR408" s="42"/>
      <c r="AS408" s="3" t="s">
        <v>97</v>
      </c>
      <c r="AT408" s="42"/>
      <c r="AU408" s="87"/>
      <c r="AV408" s="42"/>
    </row>
    <row r="409" spans="1:48" customFormat="1" ht="15" x14ac:dyDescent="0.25">
      <c r="A409" s="67"/>
      <c r="B409" s="68"/>
      <c r="C409" s="176" t="s">
        <v>98</v>
      </c>
      <c r="D409" s="176"/>
      <c r="E409" s="176"/>
      <c r="F409" s="176"/>
      <c r="G409" s="176"/>
      <c r="H409" s="45"/>
      <c r="I409" s="46"/>
      <c r="J409" s="46"/>
      <c r="K409" s="46"/>
      <c r="L409" s="48"/>
      <c r="M409" s="46"/>
      <c r="N409" s="69">
        <v>32314.21</v>
      </c>
      <c r="O409" s="46"/>
      <c r="P409" s="65">
        <v>12279.4</v>
      </c>
      <c r="Q409" s="70"/>
      <c r="R409" s="70"/>
      <c r="AN409" s="42"/>
      <c r="AO409" s="42"/>
      <c r="AR409" s="42"/>
      <c r="AT409" s="42" t="s">
        <v>98</v>
      </c>
      <c r="AU409" s="87"/>
      <c r="AV409" s="42"/>
    </row>
    <row r="410" spans="1:48" customFormat="1" ht="22.5" x14ac:dyDescent="0.25">
      <c r="A410" s="43" t="s">
        <v>333</v>
      </c>
      <c r="B410" s="44" t="s">
        <v>334</v>
      </c>
      <c r="C410" s="160" t="s">
        <v>335</v>
      </c>
      <c r="D410" s="160"/>
      <c r="E410" s="160"/>
      <c r="F410" s="160"/>
      <c r="G410" s="160"/>
      <c r="H410" s="45" t="s">
        <v>121</v>
      </c>
      <c r="I410" s="46"/>
      <c r="J410" s="46"/>
      <c r="K410" s="47">
        <v>38</v>
      </c>
      <c r="L410" s="48"/>
      <c r="M410" s="46"/>
      <c r="N410" s="78">
        <v>267.5</v>
      </c>
      <c r="O410" s="46"/>
      <c r="P410" s="65">
        <v>10165</v>
      </c>
      <c r="AN410" s="42"/>
      <c r="AO410" s="42" t="s">
        <v>335</v>
      </c>
      <c r="AR410" s="42"/>
      <c r="AT410" s="42"/>
      <c r="AU410" s="87"/>
      <c r="AV410" s="42"/>
    </row>
    <row r="411" spans="1:48" customFormat="1" ht="15" x14ac:dyDescent="0.25">
      <c r="A411" s="67"/>
      <c r="B411" s="68"/>
      <c r="C411" s="176" t="s">
        <v>98</v>
      </c>
      <c r="D411" s="176"/>
      <c r="E411" s="176"/>
      <c r="F411" s="176"/>
      <c r="G411" s="176"/>
      <c r="H411" s="45"/>
      <c r="I411" s="46"/>
      <c r="J411" s="46"/>
      <c r="K411" s="46"/>
      <c r="L411" s="48"/>
      <c r="M411" s="46"/>
      <c r="N411" s="79">
        <v>267.5</v>
      </c>
      <c r="O411" s="46"/>
      <c r="P411" s="65">
        <v>10165</v>
      </c>
      <c r="Q411" s="70"/>
      <c r="R411" s="70"/>
      <c r="AN411" s="42"/>
      <c r="AO411" s="42"/>
      <c r="AR411" s="42"/>
      <c r="AT411" s="42" t="s">
        <v>98</v>
      </c>
      <c r="AU411" s="87"/>
      <c r="AV411" s="42"/>
    </row>
    <row r="412" spans="1:48" customFormat="1" ht="22.5" x14ac:dyDescent="0.25">
      <c r="A412" s="43" t="s">
        <v>336</v>
      </c>
      <c r="B412" s="44" t="s">
        <v>337</v>
      </c>
      <c r="C412" s="160" t="s">
        <v>338</v>
      </c>
      <c r="D412" s="160"/>
      <c r="E412" s="160"/>
      <c r="F412" s="160"/>
      <c r="G412" s="160"/>
      <c r="H412" s="45" t="s">
        <v>339</v>
      </c>
      <c r="I412" s="46"/>
      <c r="J412" s="46"/>
      <c r="K412" s="47">
        <v>5</v>
      </c>
      <c r="L412" s="48"/>
      <c r="M412" s="46"/>
      <c r="N412" s="78">
        <v>318</v>
      </c>
      <c r="O412" s="46"/>
      <c r="P412" s="65">
        <v>1590</v>
      </c>
      <c r="AN412" s="42"/>
      <c r="AO412" s="42" t="s">
        <v>338</v>
      </c>
      <c r="AR412" s="42"/>
      <c r="AT412" s="42"/>
      <c r="AU412" s="87"/>
      <c r="AV412" s="42"/>
    </row>
    <row r="413" spans="1:48" customFormat="1" ht="15" x14ac:dyDescent="0.25">
      <c r="A413" s="67"/>
      <c r="B413" s="68"/>
      <c r="C413" s="176" t="s">
        <v>98</v>
      </c>
      <c r="D413" s="176"/>
      <c r="E413" s="176"/>
      <c r="F413" s="176"/>
      <c r="G413" s="176"/>
      <c r="H413" s="45"/>
      <c r="I413" s="46"/>
      <c r="J413" s="46"/>
      <c r="K413" s="46"/>
      <c r="L413" s="48"/>
      <c r="M413" s="46"/>
      <c r="N413" s="79">
        <v>318</v>
      </c>
      <c r="O413" s="46"/>
      <c r="P413" s="65">
        <v>1590</v>
      </c>
      <c r="Q413" s="70"/>
      <c r="R413" s="70"/>
      <c r="AN413" s="42"/>
      <c r="AO413" s="42"/>
      <c r="AR413" s="42"/>
      <c r="AT413" s="42" t="s">
        <v>98</v>
      </c>
      <c r="AU413" s="87"/>
      <c r="AV413" s="42"/>
    </row>
    <row r="414" spans="1:48" customFormat="1" ht="15" x14ac:dyDescent="0.25">
      <c r="A414" s="43" t="s">
        <v>340</v>
      </c>
      <c r="B414" s="44" t="s">
        <v>341</v>
      </c>
      <c r="C414" s="160" t="s">
        <v>342</v>
      </c>
      <c r="D414" s="160"/>
      <c r="E414" s="160"/>
      <c r="F414" s="160"/>
      <c r="G414" s="160"/>
      <c r="H414" s="45" t="s">
        <v>106</v>
      </c>
      <c r="I414" s="46"/>
      <c r="J414" s="46"/>
      <c r="K414" s="71">
        <v>0.38</v>
      </c>
      <c r="L414" s="48"/>
      <c r="M414" s="46"/>
      <c r="N414" s="48"/>
      <c r="O414" s="46"/>
      <c r="P414" s="49"/>
      <c r="AN414" s="42"/>
      <c r="AO414" s="42" t="s">
        <v>342</v>
      </c>
      <c r="AR414" s="42"/>
      <c r="AT414" s="42"/>
      <c r="AU414" s="87"/>
      <c r="AV414" s="42"/>
    </row>
    <row r="415" spans="1:48" customFormat="1" ht="15" x14ac:dyDescent="0.25">
      <c r="A415" s="50"/>
      <c r="B415" s="51" t="s">
        <v>53</v>
      </c>
      <c r="C415" s="161" t="s">
        <v>57</v>
      </c>
      <c r="D415" s="161"/>
      <c r="E415" s="161"/>
      <c r="F415" s="161"/>
      <c r="G415" s="161"/>
      <c r="H415" s="52" t="s">
        <v>58</v>
      </c>
      <c r="I415" s="53"/>
      <c r="J415" s="53"/>
      <c r="K415" s="72">
        <v>1.0716000000000001</v>
      </c>
      <c r="L415" s="55"/>
      <c r="M415" s="53"/>
      <c r="N415" s="56"/>
      <c r="O415" s="53"/>
      <c r="P415" s="57">
        <v>554.54999999999995</v>
      </c>
      <c r="AN415" s="42"/>
      <c r="AO415" s="42"/>
      <c r="AP415" s="3" t="s">
        <v>57</v>
      </c>
      <c r="AR415" s="42"/>
      <c r="AT415" s="42"/>
      <c r="AU415" s="87"/>
      <c r="AV415" s="42"/>
    </row>
    <row r="416" spans="1:48" customFormat="1" ht="15" x14ac:dyDescent="0.25">
      <c r="A416" s="50"/>
      <c r="B416" s="51" t="s">
        <v>107</v>
      </c>
      <c r="C416" s="161" t="s">
        <v>108</v>
      </c>
      <c r="D416" s="161"/>
      <c r="E416" s="161"/>
      <c r="F416" s="161"/>
      <c r="G416" s="161"/>
      <c r="H416" s="52" t="s">
        <v>58</v>
      </c>
      <c r="I416" s="54">
        <v>2.82</v>
      </c>
      <c r="J416" s="53"/>
      <c r="K416" s="72">
        <v>1.0716000000000001</v>
      </c>
      <c r="L416" s="55"/>
      <c r="M416" s="53"/>
      <c r="N416" s="56">
        <v>517.5</v>
      </c>
      <c r="O416" s="53"/>
      <c r="P416" s="57">
        <v>554.54999999999995</v>
      </c>
      <c r="AN416" s="42"/>
      <c r="AO416" s="42"/>
      <c r="AP416" s="3" t="s">
        <v>108</v>
      </c>
      <c r="AR416" s="42"/>
      <c r="AT416" s="42"/>
      <c r="AU416" s="87"/>
      <c r="AV416" s="42"/>
    </row>
    <row r="417" spans="1:48" customFormat="1" ht="15" x14ac:dyDescent="0.25">
      <c r="A417" s="58"/>
      <c r="B417" s="51" t="s">
        <v>61</v>
      </c>
      <c r="C417" s="161" t="s">
        <v>62</v>
      </c>
      <c r="D417" s="161"/>
      <c r="E417" s="161"/>
      <c r="F417" s="161"/>
      <c r="G417" s="161"/>
      <c r="H417" s="52"/>
      <c r="I417" s="53"/>
      <c r="J417" s="53"/>
      <c r="K417" s="53"/>
      <c r="L417" s="55"/>
      <c r="M417" s="53"/>
      <c r="N417" s="55"/>
      <c r="O417" s="53"/>
      <c r="P417" s="59">
        <v>9.92</v>
      </c>
      <c r="AN417" s="42"/>
      <c r="AO417" s="42"/>
      <c r="AQ417" s="3" t="s">
        <v>62</v>
      </c>
      <c r="AR417" s="42"/>
      <c r="AT417" s="42"/>
      <c r="AU417" s="87"/>
      <c r="AV417" s="42"/>
    </row>
    <row r="418" spans="1:48" customFormat="1" ht="15" x14ac:dyDescent="0.25">
      <c r="A418" s="50"/>
      <c r="B418" s="51"/>
      <c r="C418" s="161" t="s">
        <v>63</v>
      </c>
      <c r="D418" s="161"/>
      <c r="E418" s="161"/>
      <c r="F418" s="161"/>
      <c r="G418" s="161"/>
      <c r="H418" s="52" t="s">
        <v>58</v>
      </c>
      <c r="I418" s="53"/>
      <c r="J418" s="53"/>
      <c r="K418" s="72">
        <v>7.6E-3</v>
      </c>
      <c r="L418" s="55"/>
      <c r="M418" s="53"/>
      <c r="N418" s="56"/>
      <c r="O418" s="53"/>
      <c r="P418" s="57">
        <v>4.71</v>
      </c>
      <c r="AN418" s="42"/>
      <c r="AO418" s="42"/>
      <c r="AP418" s="3" t="s">
        <v>63</v>
      </c>
      <c r="AR418" s="42"/>
      <c r="AT418" s="42"/>
      <c r="AU418" s="87"/>
      <c r="AV418" s="42"/>
    </row>
    <row r="419" spans="1:48" customFormat="1" ht="15" x14ac:dyDescent="0.25">
      <c r="A419" s="50"/>
      <c r="B419" s="51" t="s">
        <v>67</v>
      </c>
      <c r="C419" s="161" t="s">
        <v>68</v>
      </c>
      <c r="D419" s="161"/>
      <c r="E419" s="161"/>
      <c r="F419" s="161"/>
      <c r="G419" s="161"/>
      <c r="H419" s="52" t="s">
        <v>66</v>
      </c>
      <c r="I419" s="54">
        <v>0.01</v>
      </c>
      <c r="J419" s="53"/>
      <c r="K419" s="72">
        <v>3.8E-3</v>
      </c>
      <c r="L419" s="55"/>
      <c r="M419" s="53"/>
      <c r="N419" s="56">
        <v>1956.23</v>
      </c>
      <c r="O419" s="53"/>
      <c r="P419" s="57">
        <v>7.43</v>
      </c>
      <c r="AN419" s="42"/>
      <c r="AO419" s="42"/>
      <c r="AP419" s="3" t="s">
        <v>68</v>
      </c>
      <c r="AR419" s="42"/>
      <c r="AT419" s="42"/>
      <c r="AU419" s="87"/>
      <c r="AV419" s="42"/>
    </row>
    <row r="420" spans="1:48" customFormat="1" ht="15" x14ac:dyDescent="0.25">
      <c r="A420" s="50"/>
      <c r="B420" s="51" t="s">
        <v>69</v>
      </c>
      <c r="C420" s="161" t="s">
        <v>70</v>
      </c>
      <c r="D420" s="161"/>
      <c r="E420" s="161"/>
      <c r="F420" s="161"/>
      <c r="G420" s="161"/>
      <c r="H420" s="52" t="s">
        <v>58</v>
      </c>
      <c r="I420" s="54">
        <v>0.01</v>
      </c>
      <c r="J420" s="53"/>
      <c r="K420" s="72">
        <v>3.8E-3</v>
      </c>
      <c r="L420" s="55"/>
      <c r="M420" s="53"/>
      <c r="N420" s="56">
        <v>711.07</v>
      </c>
      <c r="O420" s="53"/>
      <c r="P420" s="57">
        <v>2.7</v>
      </c>
      <c r="AN420" s="42"/>
      <c r="AO420" s="42"/>
      <c r="AP420" s="3" t="s">
        <v>70</v>
      </c>
      <c r="AR420" s="42"/>
      <c r="AT420" s="42"/>
      <c r="AU420" s="87"/>
      <c r="AV420" s="42"/>
    </row>
    <row r="421" spans="1:48" customFormat="1" ht="15" x14ac:dyDescent="0.25">
      <c r="A421" s="50"/>
      <c r="B421" s="51" t="s">
        <v>71</v>
      </c>
      <c r="C421" s="161" t="s">
        <v>72</v>
      </c>
      <c r="D421" s="161"/>
      <c r="E421" s="161"/>
      <c r="F421" s="161"/>
      <c r="G421" s="161"/>
      <c r="H421" s="52" t="s">
        <v>66</v>
      </c>
      <c r="I421" s="54">
        <v>0.01</v>
      </c>
      <c r="J421" s="53"/>
      <c r="K421" s="72">
        <v>3.8E-3</v>
      </c>
      <c r="L421" s="60">
        <v>477.92</v>
      </c>
      <c r="M421" s="54">
        <v>1.37</v>
      </c>
      <c r="N421" s="56">
        <v>654.75</v>
      </c>
      <c r="O421" s="53"/>
      <c r="P421" s="57">
        <v>2.4900000000000002</v>
      </c>
      <c r="AN421" s="42"/>
      <c r="AO421" s="42"/>
      <c r="AP421" s="3" t="s">
        <v>72</v>
      </c>
      <c r="AR421" s="42"/>
      <c r="AT421" s="42"/>
      <c r="AU421" s="87"/>
      <c r="AV421" s="42"/>
    </row>
    <row r="422" spans="1:48" customFormat="1" ht="15" x14ac:dyDescent="0.25">
      <c r="A422" s="50"/>
      <c r="B422" s="51" t="s">
        <v>73</v>
      </c>
      <c r="C422" s="161" t="s">
        <v>74</v>
      </c>
      <c r="D422" s="161"/>
      <c r="E422" s="161"/>
      <c r="F422" s="161"/>
      <c r="G422" s="161"/>
      <c r="H422" s="52" t="s">
        <v>58</v>
      </c>
      <c r="I422" s="54">
        <v>0.01</v>
      </c>
      <c r="J422" s="53"/>
      <c r="K422" s="72">
        <v>3.8E-3</v>
      </c>
      <c r="L422" s="55"/>
      <c r="M422" s="53"/>
      <c r="N422" s="56">
        <v>529.35</v>
      </c>
      <c r="O422" s="53"/>
      <c r="P422" s="57">
        <v>2.0099999999999998</v>
      </c>
      <c r="AN422" s="42"/>
      <c r="AO422" s="42"/>
      <c r="AP422" s="3" t="s">
        <v>74</v>
      </c>
      <c r="AR422" s="42"/>
      <c r="AT422" s="42"/>
      <c r="AU422" s="87"/>
      <c r="AV422" s="42"/>
    </row>
    <row r="423" spans="1:48" customFormat="1" ht="15" x14ac:dyDescent="0.25">
      <c r="A423" s="58"/>
      <c r="B423" s="51" t="s">
        <v>79</v>
      </c>
      <c r="C423" s="161" t="s">
        <v>80</v>
      </c>
      <c r="D423" s="161"/>
      <c r="E423" s="161"/>
      <c r="F423" s="161"/>
      <c r="G423" s="161"/>
      <c r="H423" s="52"/>
      <c r="I423" s="53"/>
      <c r="J423" s="53"/>
      <c r="K423" s="53"/>
      <c r="L423" s="55"/>
      <c r="M423" s="53"/>
      <c r="N423" s="55"/>
      <c r="O423" s="53"/>
      <c r="P423" s="59">
        <v>60.44</v>
      </c>
      <c r="AN423" s="42"/>
      <c r="AO423" s="42"/>
      <c r="AQ423" s="3" t="s">
        <v>80</v>
      </c>
      <c r="AR423" s="42"/>
      <c r="AT423" s="42"/>
      <c r="AU423" s="87"/>
      <c r="AV423" s="42"/>
    </row>
    <row r="424" spans="1:48" customFormat="1" ht="34.5" x14ac:dyDescent="0.25">
      <c r="A424" s="50"/>
      <c r="B424" s="51" t="s">
        <v>270</v>
      </c>
      <c r="C424" s="161" t="s">
        <v>271</v>
      </c>
      <c r="D424" s="161"/>
      <c r="E424" s="161"/>
      <c r="F424" s="161"/>
      <c r="G424" s="161"/>
      <c r="H424" s="52" t="s">
        <v>121</v>
      </c>
      <c r="I424" s="54">
        <v>13.33</v>
      </c>
      <c r="J424" s="53"/>
      <c r="K424" s="72">
        <v>5.0654000000000003</v>
      </c>
      <c r="L424" s="60">
        <v>5.87</v>
      </c>
      <c r="M424" s="54">
        <v>1.57</v>
      </c>
      <c r="N424" s="56">
        <v>9.2200000000000006</v>
      </c>
      <c r="O424" s="53"/>
      <c r="P424" s="57">
        <v>46.7</v>
      </c>
      <c r="AN424" s="42"/>
      <c r="AO424" s="42"/>
      <c r="AP424" s="3" t="s">
        <v>271</v>
      </c>
      <c r="AR424" s="42"/>
      <c r="AT424" s="42"/>
      <c r="AU424" s="87"/>
      <c r="AV424" s="42"/>
    </row>
    <row r="425" spans="1:48" customFormat="1" ht="23.25" x14ac:dyDescent="0.25">
      <c r="A425" s="50"/>
      <c r="B425" s="51" t="s">
        <v>217</v>
      </c>
      <c r="C425" s="161" t="s">
        <v>218</v>
      </c>
      <c r="D425" s="161"/>
      <c r="E425" s="161"/>
      <c r="F425" s="161"/>
      <c r="G425" s="161"/>
      <c r="H425" s="52" t="s">
        <v>219</v>
      </c>
      <c r="I425" s="61">
        <v>0.5</v>
      </c>
      <c r="J425" s="53"/>
      <c r="K425" s="54">
        <v>0.19</v>
      </c>
      <c r="L425" s="60">
        <v>37.71</v>
      </c>
      <c r="M425" s="61">
        <v>1.6</v>
      </c>
      <c r="N425" s="56">
        <v>60.34</v>
      </c>
      <c r="O425" s="53"/>
      <c r="P425" s="57">
        <v>11.46</v>
      </c>
      <c r="AN425" s="42"/>
      <c r="AO425" s="42"/>
      <c r="AP425" s="3" t="s">
        <v>218</v>
      </c>
      <c r="AR425" s="42"/>
      <c r="AT425" s="42"/>
      <c r="AU425" s="87"/>
      <c r="AV425" s="42"/>
    </row>
    <row r="426" spans="1:48" customFormat="1" ht="15" x14ac:dyDescent="0.25">
      <c r="A426" s="50"/>
      <c r="B426" s="51" t="s">
        <v>86</v>
      </c>
      <c r="C426" s="161" t="s">
        <v>87</v>
      </c>
      <c r="D426" s="161"/>
      <c r="E426" s="161"/>
      <c r="F426" s="161"/>
      <c r="G426" s="161"/>
      <c r="H426" s="52" t="s">
        <v>83</v>
      </c>
      <c r="I426" s="54">
        <v>0.05</v>
      </c>
      <c r="J426" s="53"/>
      <c r="K426" s="73">
        <v>1.9E-2</v>
      </c>
      <c r="L426" s="60">
        <v>79.88</v>
      </c>
      <c r="M426" s="61">
        <v>1.5</v>
      </c>
      <c r="N426" s="56">
        <v>119.82</v>
      </c>
      <c r="O426" s="53"/>
      <c r="P426" s="57">
        <v>2.2799999999999998</v>
      </c>
      <c r="AN426" s="42"/>
      <c r="AO426" s="42"/>
      <c r="AP426" s="3" t="s">
        <v>87</v>
      </c>
      <c r="AR426" s="42"/>
      <c r="AT426" s="42"/>
      <c r="AU426" s="87"/>
      <c r="AV426" s="42"/>
    </row>
    <row r="427" spans="1:48" customFormat="1" ht="15" x14ac:dyDescent="0.25">
      <c r="A427" s="50" t="s">
        <v>343</v>
      </c>
      <c r="B427" s="51" t="s">
        <v>89</v>
      </c>
      <c r="C427" s="161" t="s">
        <v>90</v>
      </c>
      <c r="D427" s="161"/>
      <c r="E427" s="161"/>
      <c r="F427" s="161"/>
      <c r="G427" s="161"/>
      <c r="H427" s="52" t="s">
        <v>91</v>
      </c>
      <c r="I427" s="62">
        <v>2</v>
      </c>
      <c r="J427" s="53"/>
      <c r="K427" s="53"/>
      <c r="L427" s="55"/>
      <c r="M427" s="53"/>
      <c r="N427" s="56"/>
      <c r="O427" s="53"/>
      <c r="P427" s="57">
        <v>11.09</v>
      </c>
      <c r="AN427" s="42"/>
      <c r="AO427" s="42"/>
      <c r="AP427" s="3" t="s">
        <v>90</v>
      </c>
      <c r="AR427" s="42"/>
      <c r="AT427" s="42"/>
      <c r="AU427" s="87"/>
      <c r="AV427" s="42"/>
    </row>
    <row r="428" spans="1:48" customFormat="1" ht="15" x14ac:dyDescent="0.25">
      <c r="A428" s="63"/>
      <c r="B428" s="51"/>
      <c r="C428" s="176" t="s">
        <v>92</v>
      </c>
      <c r="D428" s="176"/>
      <c r="E428" s="176"/>
      <c r="F428" s="176"/>
      <c r="G428" s="176"/>
      <c r="H428" s="45"/>
      <c r="I428" s="46"/>
      <c r="J428" s="46"/>
      <c r="K428" s="46"/>
      <c r="L428" s="48"/>
      <c r="M428" s="46"/>
      <c r="N428" s="64"/>
      <c r="O428" s="46"/>
      <c r="P428" s="65">
        <v>629.62</v>
      </c>
      <c r="AN428" s="42"/>
      <c r="AO428" s="42"/>
      <c r="AR428" s="42" t="s">
        <v>92</v>
      </c>
      <c r="AT428" s="42"/>
      <c r="AU428" s="87"/>
      <c r="AV428" s="42"/>
    </row>
    <row r="429" spans="1:48" customFormat="1" ht="15" x14ac:dyDescent="0.25">
      <c r="A429" s="66"/>
      <c r="B429" s="51"/>
      <c r="C429" s="161" t="s">
        <v>93</v>
      </c>
      <c r="D429" s="161"/>
      <c r="E429" s="161"/>
      <c r="F429" s="161"/>
      <c r="G429" s="161"/>
      <c r="H429" s="52"/>
      <c r="I429" s="53"/>
      <c r="J429" s="53"/>
      <c r="K429" s="53"/>
      <c r="L429" s="55"/>
      <c r="M429" s="53"/>
      <c r="N429" s="55"/>
      <c r="O429" s="53"/>
      <c r="P429" s="59">
        <v>559.26</v>
      </c>
      <c r="AN429" s="42"/>
      <c r="AO429" s="42"/>
      <c r="AR429" s="42"/>
      <c r="AS429" s="3" t="s">
        <v>93</v>
      </c>
      <c r="AT429" s="42"/>
      <c r="AU429" s="87"/>
      <c r="AV429" s="42"/>
    </row>
    <row r="430" spans="1:48" customFormat="1" ht="15" x14ac:dyDescent="0.25">
      <c r="A430" s="66"/>
      <c r="B430" s="51" t="s">
        <v>94</v>
      </c>
      <c r="C430" s="161" t="s">
        <v>95</v>
      </c>
      <c r="D430" s="161"/>
      <c r="E430" s="161"/>
      <c r="F430" s="161"/>
      <c r="G430" s="161"/>
      <c r="H430" s="52" t="s">
        <v>91</v>
      </c>
      <c r="I430" s="62">
        <v>98</v>
      </c>
      <c r="J430" s="53"/>
      <c r="K430" s="62">
        <v>98</v>
      </c>
      <c r="L430" s="55"/>
      <c r="M430" s="53"/>
      <c r="N430" s="55"/>
      <c r="O430" s="53"/>
      <c r="P430" s="59">
        <v>548.07000000000005</v>
      </c>
      <c r="AN430" s="42"/>
      <c r="AO430" s="42"/>
      <c r="AR430" s="42"/>
      <c r="AS430" s="3" t="s">
        <v>95</v>
      </c>
      <c r="AT430" s="42"/>
      <c r="AU430" s="87"/>
      <c r="AV430" s="42"/>
    </row>
    <row r="431" spans="1:48" customFormat="1" ht="15" x14ac:dyDescent="0.25">
      <c r="A431" s="66"/>
      <c r="B431" s="51" t="s">
        <v>96</v>
      </c>
      <c r="C431" s="161" t="s">
        <v>97</v>
      </c>
      <c r="D431" s="161"/>
      <c r="E431" s="161"/>
      <c r="F431" s="161"/>
      <c r="G431" s="161"/>
      <c r="H431" s="52" t="s">
        <v>91</v>
      </c>
      <c r="I431" s="62">
        <v>51</v>
      </c>
      <c r="J431" s="53"/>
      <c r="K431" s="62">
        <v>51</v>
      </c>
      <c r="L431" s="55"/>
      <c r="M431" s="53"/>
      <c r="N431" s="55"/>
      <c r="O431" s="53"/>
      <c r="P431" s="59">
        <v>285.22000000000003</v>
      </c>
      <c r="AN431" s="42"/>
      <c r="AO431" s="42"/>
      <c r="AR431" s="42"/>
      <c r="AS431" s="3" t="s">
        <v>97</v>
      </c>
      <c r="AT431" s="42"/>
      <c r="AU431" s="87"/>
      <c r="AV431" s="42"/>
    </row>
    <row r="432" spans="1:48" customFormat="1" ht="15" x14ac:dyDescent="0.25">
      <c r="A432" s="67"/>
      <c r="B432" s="68"/>
      <c r="C432" s="176" t="s">
        <v>98</v>
      </c>
      <c r="D432" s="176"/>
      <c r="E432" s="176"/>
      <c r="F432" s="176"/>
      <c r="G432" s="176"/>
      <c r="H432" s="45"/>
      <c r="I432" s="46"/>
      <c r="J432" s="46"/>
      <c r="K432" s="46"/>
      <c r="L432" s="48"/>
      <c r="M432" s="46"/>
      <c r="N432" s="69">
        <v>3878.95</v>
      </c>
      <c r="O432" s="46"/>
      <c r="P432" s="65">
        <v>1474</v>
      </c>
      <c r="Q432" s="70"/>
      <c r="R432" s="70"/>
      <c r="AN432" s="42"/>
      <c r="AO432" s="42"/>
      <c r="AR432" s="42"/>
      <c r="AT432" s="42" t="s">
        <v>98</v>
      </c>
      <c r="AU432" s="87"/>
      <c r="AV432" s="42"/>
    </row>
    <row r="433" spans="1:48" customFormat="1" ht="15" x14ac:dyDescent="0.25">
      <c r="A433" s="43" t="s">
        <v>344</v>
      </c>
      <c r="B433" s="44" t="s">
        <v>324</v>
      </c>
      <c r="C433" s="160" t="s">
        <v>325</v>
      </c>
      <c r="D433" s="160"/>
      <c r="E433" s="160"/>
      <c r="F433" s="160"/>
      <c r="G433" s="160"/>
      <c r="H433" s="45" t="s">
        <v>296</v>
      </c>
      <c r="I433" s="46"/>
      <c r="J433" s="46"/>
      <c r="K433" s="90">
        <v>3.8760000000000003E-2</v>
      </c>
      <c r="L433" s="64">
        <v>39044.080000000002</v>
      </c>
      <c r="M433" s="71">
        <v>1.23</v>
      </c>
      <c r="N433" s="64">
        <v>48024.22</v>
      </c>
      <c r="O433" s="46"/>
      <c r="P433" s="65">
        <v>1861.42</v>
      </c>
      <c r="AN433" s="42"/>
      <c r="AO433" s="42" t="s">
        <v>325</v>
      </c>
      <c r="AR433" s="42"/>
      <c r="AT433" s="42"/>
      <c r="AU433" s="87"/>
      <c r="AV433" s="42"/>
    </row>
    <row r="434" spans="1:48" customFormat="1" ht="15" x14ac:dyDescent="0.25">
      <c r="A434" s="67"/>
      <c r="B434" s="68"/>
      <c r="C434" s="176" t="s">
        <v>98</v>
      </c>
      <c r="D434" s="176"/>
      <c r="E434" s="176"/>
      <c r="F434" s="176"/>
      <c r="G434" s="176"/>
      <c r="H434" s="45"/>
      <c r="I434" s="46"/>
      <c r="J434" s="46"/>
      <c r="K434" s="46"/>
      <c r="L434" s="48"/>
      <c r="M434" s="46"/>
      <c r="N434" s="69">
        <v>48024.25</v>
      </c>
      <c r="O434" s="46"/>
      <c r="P434" s="65">
        <v>1861.42</v>
      </c>
      <c r="Q434" s="70"/>
      <c r="R434" s="70"/>
      <c r="AN434" s="42"/>
      <c r="AO434" s="42"/>
      <c r="AR434" s="42"/>
      <c r="AT434" s="42" t="s">
        <v>98</v>
      </c>
      <c r="AU434" s="87"/>
      <c r="AV434" s="42"/>
    </row>
    <row r="435" spans="1:48" customFormat="1" ht="23.25" x14ac:dyDescent="0.25">
      <c r="A435" s="43" t="s">
        <v>345</v>
      </c>
      <c r="B435" s="44" t="s">
        <v>346</v>
      </c>
      <c r="C435" s="160" t="s">
        <v>347</v>
      </c>
      <c r="D435" s="160"/>
      <c r="E435" s="160"/>
      <c r="F435" s="160"/>
      <c r="G435" s="160"/>
      <c r="H435" s="45" t="s">
        <v>56</v>
      </c>
      <c r="I435" s="46"/>
      <c r="J435" s="46"/>
      <c r="K435" s="47">
        <v>3</v>
      </c>
      <c r="L435" s="48"/>
      <c r="M435" s="46"/>
      <c r="N435" s="48"/>
      <c r="O435" s="46"/>
      <c r="P435" s="49"/>
      <c r="AN435" s="42"/>
      <c r="AO435" s="42" t="s">
        <v>347</v>
      </c>
      <c r="AR435" s="42"/>
      <c r="AT435" s="42"/>
      <c r="AU435" s="87"/>
      <c r="AV435" s="42"/>
    </row>
    <row r="436" spans="1:48" customFormat="1" ht="15" x14ac:dyDescent="0.25">
      <c r="A436" s="50"/>
      <c r="B436" s="51" t="s">
        <v>53</v>
      </c>
      <c r="C436" s="161" t="s">
        <v>57</v>
      </c>
      <c r="D436" s="161"/>
      <c r="E436" s="161"/>
      <c r="F436" s="161"/>
      <c r="G436" s="161"/>
      <c r="H436" s="52" t="s">
        <v>58</v>
      </c>
      <c r="I436" s="53"/>
      <c r="J436" s="53"/>
      <c r="K436" s="54">
        <v>1.1399999999999999</v>
      </c>
      <c r="L436" s="55"/>
      <c r="M436" s="53"/>
      <c r="N436" s="56"/>
      <c r="O436" s="53"/>
      <c r="P436" s="57">
        <v>589.95000000000005</v>
      </c>
      <c r="AN436" s="42"/>
      <c r="AO436" s="42"/>
      <c r="AP436" s="3" t="s">
        <v>57</v>
      </c>
      <c r="AR436" s="42"/>
      <c r="AT436" s="42"/>
      <c r="AU436" s="87"/>
      <c r="AV436" s="42"/>
    </row>
    <row r="437" spans="1:48" customFormat="1" ht="15" x14ac:dyDescent="0.25">
      <c r="A437" s="50"/>
      <c r="B437" s="51" t="s">
        <v>107</v>
      </c>
      <c r="C437" s="161" t="s">
        <v>108</v>
      </c>
      <c r="D437" s="161"/>
      <c r="E437" s="161"/>
      <c r="F437" s="161"/>
      <c r="G437" s="161"/>
      <c r="H437" s="52" t="s">
        <v>58</v>
      </c>
      <c r="I437" s="54">
        <v>0.38</v>
      </c>
      <c r="J437" s="53"/>
      <c r="K437" s="54">
        <v>1.1399999999999999</v>
      </c>
      <c r="L437" s="55"/>
      <c r="M437" s="53"/>
      <c r="N437" s="56">
        <v>517.5</v>
      </c>
      <c r="O437" s="53"/>
      <c r="P437" s="57">
        <v>589.95000000000005</v>
      </c>
      <c r="AN437" s="42"/>
      <c r="AO437" s="42"/>
      <c r="AP437" s="3" t="s">
        <v>108</v>
      </c>
      <c r="AR437" s="42"/>
      <c r="AT437" s="42"/>
      <c r="AU437" s="87"/>
      <c r="AV437" s="42"/>
    </row>
    <row r="438" spans="1:48" customFormat="1" ht="15" x14ac:dyDescent="0.25">
      <c r="A438" s="58"/>
      <c r="B438" s="51" t="s">
        <v>79</v>
      </c>
      <c r="C438" s="161" t="s">
        <v>80</v>
      </c>
      <c r="D438" s="161"/>
      <c r="E438" s="161"/>
      <c r="F438" s="161"/>
      <c r="G438" s="161"/>
      <c r="H438" s="52"/>
      <c r="I438" s="53"/>
      <c r="J438" s="53"/>
      <c r="K438" s="53"/>
      <c r="L438" s="55"/>
      <c r="M438" s="53"/>
      <c r="N438" s="55"/>
      <c r="O438" s="53"/>
      <c r="P438" s="57">
        <v>1419.23</v>
      </c>
      <c r="AN438" s="42"/>
      <c r="AO438" s="42"/>
      <c r="AQ438" s="3" t="s">
        <v>80</v>
      </c>
      <c r="AR438" s="42"/>
      <c r="AT438" s="42"/>
      <c r="AU438" s="87"/>
      <c r="AV438" s="42"/>
    </row>
    <row r="439" spans="1:48" customFormat="1" ht="15" x14ac:dyDescent="0.25">
      <c r="A439" s="50"/>
      <c r="B439" s="51" t="s">
        <v>348</v>
      </c>
      <c r="C439" s="161" t="s">
        <v>349</v>
      </c>
      <c r="D439" s="161"/>
      <c r="E439" s="161"/>
      <c r="F439" s="161"/>
      <c r="G439" s="161"/>
      <c r="H439" s="52" t="s">
        <v>116</v>
      </c>
      <c r="I439" s="75">
        <v>6.0000000000000002E-5</v>
      </c>
      <c r="J439" s="53"/>
      <c r="K439" s="75">
        <v>1.8000000000000001E-4</v>
      </c>
      <c r="L439" s="56">
        <v>305052.55</v>
      </c>
      <c r="M439" s="54">
        <v>1.52</v>
      </c>
      <c r="N439" s="56">
        <v>463679.88</v>
      </c>
      <c r="O439" s="53"/>
      <c r="P439" s="57">
        <v>83.46</v>
      </c>
      <c r="AN439" s="42"/>
      <c r="AO439" s="42"/>
      <c r="AP439" s="3" t="s">
        <v>349</v>
      </c>
      <c r="AR439" s="42"/>
      <c r="AT439" s="42"/>
      <c r="AU439" s="87"/>
      <c r="AV439" s="42"/>
    </row>
    <row r="440" spans="1:48" customFormat="1" ht="15" x14ac:dyDescent="0.25">
      <c r="A440" s="50"/>
      <c r="B440" s="51" t="s">
        <v>350</v>
      </c>
      <c r="C440" s="161" t="s">
        <v>351</v>
      </c>
      <c r="D440" s="161"/>
      <c r="E440" s="161"/>
      <c r="F440" s="161"/>
      <c r="G440" s="161"/>
      <c r="H440" s="52" t="s">
        <v>83</v>
      </c>
      <c r="I440" s="54">
        <v>0.15</v>
      </c>
      <c r="J440" s="53"/>
      <c r="K440" s="54">
        <v>0.45</v>
      </c>
      <c r="L440" s="60">
        <v>92.95</v>
      </c>
      <c r="M440" s="54">
        <v>1.57</v>
      </c>
      <c r="N440" s="56">
        <v>145.93</v>
      </c>
      <c r="O440" s="53"/>
      <c r="P440" s="57">
        <v>65.67</v>
      </c>
      <c r="AN440" s="42"/>
      <c r="AO440" s="42"/>
      <c r="AP440" s="3" t="s">
        <v>351</v>
      </c>
      <c r="AR440" s="42"/>
      <c r="AT440" s="42"/>
      <c r="AU440" s="87"/>
      <c r="AV440" s="42"/>
    </row>
    <row r="441" spans="1:48" customFormat="1" ht="34.5" x14ac:dyDescent="0.25">
      <c r="A441" s="50"/>
      <c r="B441" s="51" t="s">
        <v>352</v>
      </c>
      <c r="C441" s="161" t="s">
        <v>353</v>
      </c>
      <c r="D441" s="161"/>
      <c r="E441" s="161"/>
      <c r="F441" s="161"/>
      <c r="G441" s="161"/>
      <c r="H441" s="52" t="s">
        <v>83</v>
      </c>
      <c r="I441" s="54">
        <v>0.72</v>
      </c>
      <c r="J441" s="53"/>
      <c r="K441" s="54">
        <v>2.16</v>
      </c>
      <c r="L441" s="60">
        <v>490.01</v>
      </c>
      <c r="M441" s="61">
        <v>1.2</v>
      </c>
      <c r="N441" s="56">
        <v>588.01</v>
      </c>
      <c r="O441" s="53"/>
      <c r="P441" s="57">
        <v>1270.0999999999999</v>
      </c>
      <c r="AN441" s="42"/>
      <c r="AO441" s="42"/>
      <c r="AP441" s="3" t="s">
        <v>353</v>
      </c>
      <c r="AR441" s="42"/>
      <c r="AT441" s="42"/>
      <c r="AU441" s="87"/>
      <c r="AV441" s="42"/>
    </row>
    <row r="442" spans="1:48" customFormat="1" ht="15" x14ac:dyDescent="0.25">
      <c r="A442" s="50" t="s">
        <v>354</v>
      </c>
      <c r="B442" s="51" t="s">
        <v>89</v>
      </c>
      <c r="C442" s="161" t="s">
        <v>90</v>
      </c>
      <c r="D442" s="161"/>
      <c r="E442" s="161"/>
      <c r="F442" s="161"/>
      <c r="G442" s="161"/>
      <c r="H442" s="52" t="s">
        <v>91</v>
      </c>
      <c r="I442" s="62">
        <v>2</v>
      </c>
      <c r="J442" s="53"/>
      <c r="K442" s="53"/>
      <c r="L442" s="55"/>
      <c r="M442" s="53"/>
      <c r="N442" s="56"/>
      <c r="O442" s="53"/>
      <c r="P442" s="57">
        <v>11.8</v>
      </c>
      <c r="AN442" s="42"/>
      <c r="AO442" s="42"/>
      <c r="AP442" s="3" t="s">
        <v>90</v>
      </c>
      <c r="AR442" s="42"/>
      <c r="AT442" s="42"/>
      <c r="AU442" s="87"/>
      <c r="AV442" s="42"/>
    </row>
    <row r="443" spans="1:48" customFormat="1" ht="15" x14ac:dyDescent="0.25">
      <c r="A443" s="63"/>
      <c r="B443" s="51"/>
      <c r="C443" s="176" t="s">
        <v>92</v>
      </c>
      <c r="D443" s="176"/>
      <c r="E443" s="176"/>
      <c r="F443" s="176"/>
      <c r="G443" s="176"/>
      <c r="H443" s="45"/>
      <c r="I443" s="46"/>
      <c r="J443" s="46"/>
      <c r="K443" s="46"/>
      <c r="L443" s="48"/>
      <c r="M443" s="46"/>
      <c r="N443" s="64"/>
      <c r="O443" s="46"/>
      <c r="P443" s="65">
        <v>2009.18</v>
      </c>
      <c r="AN443" s="42"/>
      <c r="AO443" s="42"/>
      <c r="AR443" s="42" t="s">
        <v>92</v>
      </c>
      <c r="AT443" s="42"/>
      <c r="AU443" s="87"/>
      <c r="AV443" s="42"/>
    </row>
    <row r="444" spans="1:48" customFormat="1" ht="15" x14ac:dyDescent="0.25">
      <c r="A444" s="66"/>
      <c r="B444" s="51"/>
      <c r="C444" s="161" t="s">
        <v>93</v>
      </c>
      <c r="D444" s="161"/>
      <c r="E444" s="161"/>
      <c r="F444" s="161"/>
      <c r="G444" s="161"/>
      <c r="H444" s="52"/>
      <c r="I444" s="53"/>
      <c r="J444" s="53"/>
      <c r="K444" s="53"/>
      <c r="L444" s="55"/>
      <c r="M444" s="53"/>
      <c r="N444" s="55"/>
      <c r="O444" s="53"/>
      <c r="P444" s="59">
        <v>589.95000000000005</v>
      </c>
      <c r="AN444" s="42"/>
      <c r="AO444" s="42"/>
      <c r="AR444" s="42"/>
      <c r="AS444" s="3" t="s">
        <v>93</v>
      </c>
      <c r="AT444" s="42"/>
      <c r="AU444" s="87"/>
      <c r="AV444" s="42"/>
    </row>
    <row r="445" spans="1:48" customFormat="1" ht="15" x14ac:dyDescent="0.25">
      <c r="A445" s="66"/>
      <c r="B445" s="51" t="s">
        <v>94</v>
      </c>
      <c r="C445" s="161" t="s">
        <v>95</v>
      </c>
      <c r="D445" s="161"/>
      <c r="E445" s="161"/>
      <c r="F445" s="161"/>
      <c r="G445" s="161"/>
      <c r="H445" s="52" t="s">
        <v>91</v>
      </c>
      <c r="I445" s="62">
        <v>98</v>
      </c>
      <c r="J445" s="53"/>
      <c r="K445" s="62">
        <v>98</v>
      </c>
      <c r="L445" s="55"/>
      <c r="M445" s="53"/>
      <c r="N445" s="55"/>
      <c r="O445" s="53"/>
      <c r="P445" s="59">
        <v>578.15</v>
      </c>
      <c r="AN445" s="42"/>
      <c r="AO445" s="42"/>
      <c r="AR445" s="42"/>
      <c r="AS445" s="3" t="s">
        <v>95</v>
      </c>
      <c r="AT445" s="42"/>
      <c r="AU445" s="87"/>
      <c r="AV445" s="42"/>
    </row>
    <row r="446" spans="1:48" customFormat="1" ht="15" x14ac:dyDescent="0.25">
      <c r="A446" s="66"/>
      <c r="B446" s="51" t="s">
        <v>96</v>
      </c>
      <c r="C446" s="161" t="s">
        <v>97</v>
      </c>
      <c r="D446" s="161"/>
      <c r="E446" s="161"/>
      <c r="F446" s="161"/>
      <c r="G446" s="161"/>
      <c r="H446" s="52" t="s">
        <v>91</v>
      </c>
      <c r="I446" s="62">
        <v>51</v>
      </c>
      <c r="J446" s="53"/>
      <c r="K446" s="62">
        <v>51</v>
      </c>
      <c r="L446" s="55"/>
      <c r="M446" s="53"/>
      <c r="N446" s="55"/>
      <c r="O446" s="53"/>
      <c r="P446" s="59">
        <v>300.87</v>
      </c>
      <c r="AN446" s="42"/>
      <c r="AO446" s="42"/>
      <c r="AR446" s="42"/>
      <c r="AS446" s="3" t="s">
        <v>97</v>
      </c>
      <c r="AT446" s="42"/>
      <c r="AU446" s="87"/>
      <c r="AV446" s="42"/>
    </row>
    <row r="447" spans="1:48" customFormat="1" ht="15" x14ac:dyDescent="0.25">
      <c r="A447" s="67"/>
      <c r="B447" s="68"/>
      <c r="C447" s="176" t="s">
        <v>98</v>
      </c>
      <c r="D447" s="176"/>
      <c r="E447" s="176"/>
      <c r="F447" s="176"/>
      <c r="G447" s="176"/>
      <c r="H447" s="45"/>
      <c r="I447" s="46"/>
      <c r="J447" s="46"/>
      <c r="K447" s="46"/>
      <c r="L447" s="48"/>
      <c r="M447" s="46"/>
      <c r="N447" s="79">
        <v>966.67</v>
      </c>
      <c r="O447" s="46"/>
      <c r="P447" s="65">
        <v>2900</v>
      </c>
      <c r="Q447" s="70"/>
      <c r="R447" s="70"/>
      <c r="AN447" s="42"/>
      <c r="AO447" s="42"/>
      <c r="AR447" s="42"/>
      <c r="AT447" s="42" t="s">
        <v>98</v>
      </c>
      <c r="AU447" s="87"/>
      <c r="AV447" s="42"/>
    </row>
    <row r="448" spans="1:48" customFormat="1" ht="45.75" x14ac:dyDescent="0.25">
      <c r="A448" s="43" t="s">
        <v>355</v>
      </c>
      <c r="B448" s="44" t="s">
        <v>356</v>
      </c>
      <c r="C448" s="160" t="s">
        <v>357</v>
      </c>
      <c r="D448" s="160"/>
      <c r="E448" s="160"/>
      <c r="F448" s="160"/>
      <c r="G448" s="160"/>
      <c r="H448" s="45" t="s">
        <v>56</v>
      </c>
      <c r="I448" s="46"/>
      <c r="J448" s="46"/>
      <c r="K448" s="47">
        <v>1</v>
      </c>
      <c r="L448" s="64">
        <v>1332.99</v>
      </c>
      <c r="M448" s="88">
        <v>1.2</v>
      </c>
      <c r="N448" s="64">
        <v>1599.59</v>
      </c>
      <c r="O448" s="46"/>
      <c r="P448" s="65">
        <v>1599.59</v>
      </c>
      <c r="AN448" s="42"/>
      <c r="AO448" s="42" t="s">
        <v>357</v>
      </c>
      <c r="AR448" s="42"/>
      <c r="AT448" s="42"/>
      <c r="AU448" s="87"/>
      <c r="AV448" s="42"/>
    </row>
    <row r="449" spans="1:49" customFormat="1" ht="15" x14ac:dyDescent="0.25">
      <c r="A449" s="67"/>
      <c r="B449" s="68"/>
      <c r="C449" s="176" t="s">
        <v>98</v>
      </c>
      <c r="D449" s="176"/>
      <c r="E449" s="176"/>
      <c r="F449" s="176"/>
      <c r="G449" s="176"/>
      <c r="H449" s="45"/>
      <c r="I449" s="46"/>
      <c r="J449" s="46"/>
      <c r="K449" s="46"/>
      <c r="L449" s="48"/>
      <c r="M449" s="46"/>
      <c r="N449" s="69">
        <v>1599.59</v>
      </c>
      <c r="O449" s="46"/>
      <c r="P449" s="65">
        <v>1599.59</v>
      </c>
      <c r="Q449" s="70"/>
      <c r="R449" s="70"/>
      <c r="AN449" s="42"/>
      <c r="AO449" s="42"/>
      <c r="AR449" s="42"/>
      <c r="AT449" s="42" t="s">
        <v>98</v>
      </c>
      <c r="AU449" s="87"/>
      <c r="AV449" s="42"/>
    </row>
    <row r="450" spans="1:49" customFormat="1" ht="22.5" x14ac:dyDescent="0.25">
      <c r="A450" s="43" t="s">
        <v>358</v>
      </c>
      <c r="B450" s="44" t="s">
        <v>359</v>
      </c>
      <c r="C450" s="160" t="s">
        <v>360</v>
      </c>
      <c r="D450" s="160"/>
      <c r="E450" s="160"/>
      <c r="F450" s="160"/>
      <c r="G450" s="160"/>
      <c r="H450" s="45" t="s">
        <v>56</v>
      </c>
      <c r="I450" s="46"/>
      <c r="J450" s="46"/>
      <c r="K450" s="47">
        <v>18</v>
      </c>
      <c r="L450" s="48"/>
      <c r="M450" s="46"/>
      <c r="N450" s="78">
        <v>252</v>
      </c>
      <c r="O450" s="46"/>
      <c r="P450" s="65">
        <v>4536</v>
      </c>
      <c r="AN450" s="42"/>
      <c r="AO450" s="42" t="s">
        <v>360</v>
      </c>
      <c r="AR450" s="42"/>
      <c r="AT450" s="42"/>
      <c r="AU450" s="87"/>
      <c r="AV450" s="42"/>
    </row>
    <row r="451" spans="1:49" customFormat="1" ht="15" x14ac:dyDescent="0.25">
      <c r="A451" s="67"/>
      <c r="B451" s="68"/>
      <c r="C451" s="176" t="s">
        <v>98</v>
      </c>
      <c r="D451" s="176"/>
      <c r="E451" s="176"/>
      <c r="F451" s="176"/>
      <c r="G451" s="176"/>
      <c r="H451" s="45"/>
      <c r="I451" s="46"/>
      <c r="J451" s="46"/>
      <c r="K451" s="46"/>
      <c r="L451" s="48"/>
      <c r="M451" s="46"/>
      <c r="N451" s="79">
        <v>252</v>
      </c>
      <c r="O451" s="46"/>
      <c r="P451" s="65">
        <v>4536</v>
      </c>
      <c r="Q451" s="70"/>
      <c r="R451" s="70"/>
      <c r="AN451" s="42"/>
      <c r="AO451" s="42"/>
      <c r="AR451" s="42"/>
      <c r="AT451" s="42" t="s">
        <v>98</v>
      </c>
      <c r="AU451" s="87"/>
      <c r="AV451" s="42"/>
    </row>
    <row r="452" spans="1:49" customFormat="1" ht="15" x14ac:dyDescent="0.25">
      <c r="A452" s="43" t="s">
        <v>361</v>
      </c>
      <c r="B452" s="44" t="s">
        <v>362</v>
      </c>
      <c r="C452" s="160" t="s">
        <v>363</v>
      </c>
      <c r="D452" s="160"/>
      <c r="E452" s="160"/>
      <c r="F452" s="160"/>
      <c r="G452" s="160"/>
      <c r="H452" s="45" t="s">
        <v>306</v>
      </c>
      <c r="I452" s="46"/>
      <c r="J452" s="46"/>
      <c r="K452" s="88">
        <v>1.2</v>
      </c>
      <c r="L452" s="78">
        <v>273.26</v>
      </c>
      <c r="M452" s="71">
        <v>1.1299999999999999</v>
      </c>
      <c r="N452" s="78">
        <v>308.77999999999997</v>
      </c>
      <c r="O452" s="46"/>
      <c r="P452" s="77">
        <v>370.54</v>
      </c>
      <c r="AN452" s="42"/>
      <c r="AO452" s="42" t="s">
        <v>363</v>
      </c>
      <c r="AR452" s="42"/>
      <c r="AT452" s="42"/>
      <c r="AU452" s="87"/>
      <c r="AV452" s="42"/>
    </row>
    <row r="453" spans="1:49" customFormat="1" ht="15" x14ac:dyDescent="0.25">
      <c r="A453" s="67"/>
      <c r="B453" s="68"/>
      <c r="C453" s="176" t="s">
        <v>98</v>
      </c>
      <c r="D453" s="176"/>
      <c r="E453" s="176"/>
      <c r="F453" s="176"/>
      <c r="G453" s="176"/>
      <c r="H453" s="45"/>
      <c r="I453" s="46"/>
      <c r="J453" s="46"/>
      <c r="K453" s="46"/>
      <c r="L453" s="48"/>
      <c r="M453" s="46"/>
      <c r="N453" s="79">
        <v>308.77999999999997</v>
      </c>
      <c r="O453" s="46"/>
      <c r="P453" s="77">
        <v>370.54</v>
      </c>
      <c r="Q453" s="70"/>
      <c r="R453" s="70"/>
      <c r="AN453" s="42"/>
      <c r="AO453" s="42"/>
      <c r="AR453" s="42"/>
      <c r="AT453" s="42" t="s">
        <v>98</v>
      </c>
      <c r="AU453" s="87"/>
      <c r="AV453" s="42"/>
    </row>
    <row r="454" spans="1:49" customFormat="1" ht="22.5" x14ac:dyDescent="0.25">
      <c r="A454" s="43" t="s">
        <v>364</v>
      </c>
      <c r="B454" s="44" t="s">
        <v>365</v>
      </c>
      <c r="C454" s="160" t="s">
        <v>366</v>
      </c>
      <c r="D454" s="160"/>
      <c r="E454" s="160"/>
      <c r="F454" s="160"/>
      <c r="G454" s="160"/>
      <c r="H454" s="45" t="s">
        <v>367</v>
      </c>
      <c r="I454" s="46"/>
      <c r="J454" s="46"/>
      <c r="K454" s="47">
        <v>1</v>
      </c>
      <c r="L454" s="48"/>
      <c r="M454" s="46"/>
      <c r="N454" s="64">
        <v>1600</v>
      </c>
      <c r="O454" s="46"/>
      <c r="P454" s="65">
        <v>1600</v>
      </c>
      <c r="AN454" s="42"/>
      <c r="AO454" s="42" t="s">
        <v>366</v>
      </c>
      <c r="AR454" s="42"/>
      <c r="AT454" s="42"/>
      <c r="AU454" s="87"/>
      <c r="AV454" s="42"/>
    </row>
    <row r="455" spans="1:49" customFormat="1" ht="15" x14ac:dyDescent="0.25">
      <c r="A455" s="67"/>
      <c r="B455" s="68"/>
      <c r="C455" s="176" t="s">
        <v>98</v>
      </c>
      <c r="D455" s="176"/>
      <c r="E455" s="176"/>
      <c r="F455" s="176"/>
      <c r="G455" s="176"/>
      <c r="H455" s="45"/>
      <c r="I455" s="46"/>
      <c r="J455" s="46"/>
      <c r="K455" s="46"/>
      <c r="L455" s="48"/>
      <c r="M455" s="46"/>
      <c r="N455" s="69">
        <v>1600</v>
      </c>
      <c r="O455" s="46"/>
      <c r="P455" s="65">
        <v>1600</v>
      </c>
      <c r="Q455" s="70"/>
      <c r="R455" s="70"/>
      <c r="AN455" s="42"/>
      <c r="AO455" s="42"/>
      <c r="AR455" s="42"/>
      <c r="AT455" s="42" t="s">
        <v>98</v>
      </c>
      <c r="AU455" s="87"/>
      <c r="AV455" s="42"/>
    </row>
    <row r="456" spans="1:49" customFormat="1" ht="34.5" x14ac:dyDescent="0.25">
      <c r="A456" s="43" t="s">
        <v>368</v>
      </c>
      <c r="B456" s="44" t="s">
        <v>369</v>
      </c>
      <c r="C456" s="160" t="s">
        <v>370</v>
      </c>
      <c r="D456" s="160"/>
      <c r="E456" s="160"/>
      <c r="F456" s="160"/>
      <c r="G456" s="160"/>
      <c r="H456" s="45" t="s">
        <v>278</v>
      </c>
      <c r="I456" s="46"/>
      <c r="J456" s="46"/>
      <c r="K456" s="88">
        <v>0.5</v>
      </c>
      <c r="L456" s="78">
        <v>577.63</v>
      </c>
      <c r="M456" s="71">
        <v>1.22</v>
      </c>
      <c r="N456" s="78">
        <v>704.71</v>
      </c>
      <c r="O456" s="46"/>
      <c r="P456" s="77">
        <v>352.36</v>
      </c>
      <c r="AN456" s="42"/>
      <c r="AO456" s="42" t="s">
        <v>370</v>
      </c>
      <c r="AR456" s="42"/>
      <c r="AT456" s="42"/>
      <c r="AU456" s="87"/>
      <c r="AV456" s="42"/>
    </row>
    <row r="457" spans="1:49" customFormat="1" ht="15" x14ac:dyDescent="0.25">
      <c r="A457" s="67"/>
      <c r="B457" s="68"/>
      <c r="C457" s="176" t="s">
        <v>98</v>
      </c>
      <c r="D457" s="176"/>
      <c r="E457" s="176"/>
      <c r="F457" s="176"/>
      <c r="G457" s="176"/>
      <c r="H457" s="45"/>
      <c r="I457" s="46"/>
      <c r="J457" s="46"/>
      <c r="K457" s="46"/>
      <c r="L457" s="48"/>
      <c r="M457" s="46"/>
      <c r="N457" s="79">
        <v>704.72</v>
      </c>
      <c r="O457" s="46"/>
      <c r="P457" s="77">
        <v>352.36</v>
      </c>
      <c r="Q457" s="70"/>
      <c r="R457" s="70"/>
      <c r="AN457" s="42"/>
      <c r="AO457" s="42"/>
      <c r="AR457" s="42"/>
      <c r="AT457" s="42" t="s">
        <v>98</v>
      </c>
      <c r="AU457" s="87"/>
      <c r="AV457" s="42"/>
    </row>
    <row r="458" spans="1:49" customFormat="1" ht="23.25" x14ac:dyDescent="0.25">
      <c r="A458" s="43" t="s">
        <v>371</v>
      </c>
      <c r="B458" s="44" t="s">
        <v>372</v>
      </c>
      <c r="C458" s="160" t="s">
        <v>373</v>
      </c>
      <c r="D458" s="160"/>
      <c r="E458" s="160"/>
      <c r="F458" s="160"/>
      <c r="G458" s="160"/>
      <c r="H458" s="45" t="s">
        <v>121</v>
      </c>
      <c r="I458" s="46"/>
      <c r="J458" s="46"/>
      <c r="K458" s="47">
        <v>15</v>
      </c>
      <c r="L458" s="48"/>
      <c r="M458" s="46"/>
      <c r="N458" s="78">
        <v>154</v>
      </c>
      <c r="O458" s="46"/>
      <c r="P458" s="65">
        <v>2310</v>
      </c>
      <c r="AN458" s="42"/>
      <c r="AO458" s="42" t="s">
        <v>373</v>
      </c>
      <c r="AR458" s="42"/>
      <c r="AT458" s="42"/>
      <c r="AU458" s="87"/>
      <c r="AV458" s="42"/>
    </row>
    <row r="459" spans="1:49" customFormat="1" ht="15" x14ac:dyDescent="0.25">
      <c r="A459" s="67"/>
      <c r="B459" s="68"/>
      <c r="C459" s="176" t="s">
        <v>98</v>
      </c>
      <c r="D459" s="176"/>
      <c r="E459" s="176"/>
      <c r="F459" s="176"/>
      <c r="G459" s="176"/>
      <c r="H459" s="45"/>
      <c r="I459" s="46"/>
      <c r="J459" s="46"/>
      <c r="K459" s="46"/>
      <c r="L459" s="48"/>
      <c r="M459" s="46"/>
      <c r="N459" s="79">
        <v>154</v>
      </c>
      <c r="O459" s="46"/>
      <c r="P459" s="65">
        <v>2310</v>
      </c>
      <c r="Q459" s="70"/>
      <c r="R459" s="70"/>
      <c r="AN459" s="42"/>
      <c r="AO459" s="42"/>
      <c r="AR459" s="42"/>
      <c r="AT459" s="42" t="s">
        <v>98</v>
      </c>
      <c r="AU459" s="87"/>
      <c r="AV459" s="42"/>
    </row>
    <row r="460" spans="1:49" customFormat="1" ht="23.25" x14ac:dyDescent="0.25">
      <c r="A460" s="43" t="s">
        <v>374</v>
      </c>
      <c r="B460" s="44" t="s">
        <v>372</v>
      </c>
      <c r="C460" s="160" t="s">
        <v>375</v>
      </c>
      <c r="D460" s="160"/>
      <c r="E460" s="160"/>
      <c r="F460" s="160"/>
      <c r="G460" s="160"/>
      <c r="H460" s="45" t="s">
        <v>121</v>
      </c>
      <c r="I460" s="46"/>
      <c r="J460" s="46"/>
      <c r="K460" s="47">
        <v>10</v>
      </c>
      <c r="L460" s="48"/>
      <c r="M460" s="46"/>
      <c r="N460" s="78">
        <v>48.3</v>
      </c>
      <c r="O460" s="46"/>
      <c r="P460" s="77">
        <v>483</v>
      </c>
      <c r="AN460" s="42"/>
      <c r="AO460" s="42" t="s">
        <v>375</v>
      </c>
      <c r="AR460" s="42"/>
      <c r="AT460" s="42"/>
      <c r="AU460" s="87"/>
      <c r="AV460" s="42"/>
    </row>
    <row r="461" spans="1:49" customFormat="1" ht="15" x14ac:dyDescent="0.25">
      <c r="A461" s="67"/>
      <c r="B461" s="68"/>
      <c r="C461" s="176" t="s">
        <v>98</v>
      </c>
      <c r="D461" s="176"/>
      <c r="E461" s="176"/>
      <c r="F461" s="176"/>
      <c r="G461" s="176"/>
      <c r="H461" s="45"/>
      <c r="I461" s="46"/>
      <c r="J461" s="46"/>
      <c r="K461" s="46"/>
      <c r="L461" s="48"/>
      <c r="M461" s="46"/>
      <c r="N461" s="79">
        <v>48.3</v>
      </c>
      <c r="O461" s="46"/>
      <c r="P461" s="77">
        <v>483</v>
      </c>
      <c r="Q461" s="70"/>
      <c r="R461" s="70"/>
      <c r="AN461" s="42"/>
      <c r="AO461" s="42"/>
      <c r="AR461" s="42"/>
      <c r="AT461" s="42" t="s">
        <v>98</v>
      </c>
      <c r="AU461" s="87"/>
      <c r="AV461" s="42"/>
    </row>
    <row r="462" spans="1:49" customFormat="1" ht="15" x14ac:dyDescent="0.25">
      <c r="A462" s="91"/>
      <c r="B462" s="92"/>
      <c r="C462" s="92"/>
      <c r="D462" s="92"/>
      <c r="E462" s="92"/>
      <c r="F462" s="93"/>
      <c r="G462" s="93"/>
      <c r="H462" s="93"/>
      <c r="I462" s="93"/>
      <c r="J462" s="94"/>
      <c r="K462" s="93"/>
      <c r="L462" s="93"/>
      <c r="M462" s="93"/>
      <c r="N462" s="94"/>
      <c r="O462" s="53"/>
      <c r="P462" s="94"/>
      <c r="AN462" s="42"/>
      <c r="AO462" s="42"/>
      <c r="AR462" s="42"/>
      <c r="AT462" s="42"/>
      <c r="AU462" s="87"/>
      <c r="AV462" s="42"/>
    </row>
    <row r="463" spans="1:49" customFormat="1" ht="11.25" hidden="1" customHeight="1" x14ac:dyDescent="0.25">
      <c r="A463" s="4"/>
      <c r="B463" s="95"/>
      <c r="C463" s="95"/>
      <c r="D463" s="95"/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5"/>
      <c r="P463" s="96"/>
    </row>
    <row r="464" spans="1:49" customFormat="1" ht="15" x14ac:dyDescent="0.25">
      <c r="A464" s="97"/>
      <c r="B464" s="98"/>
      <c r="C464" s="176" t="s">
        <v>376</v>
      </c>
      <c r="D464" s="176"/>
      <c r="E464" s="176"/>
      <c r="F464" s="176"/>
      <c r="G464" s="176"/>
      <c r="H464" s="176"/>
      <c r="I464" s="176"/>
      <c r="J464" s="176"/>
      <c r="K464" s="176"/>
      <c r="L464" s="176"/>
      <c r="M464" s="176"/>
      <c r="N464" s="176"/>
      <c r="O464" s="176"/>
      <c r="P464" s="99"/>
      <c r="AW464" s="42" t="s">
        <v>376</v>
      </c>
    </row>
    <row r="465" spans="1:50" customFormat="1" ht="15" x14ac:dyDescent="0.25">
      <c r="A465" s="58"/>
      <c r="B465" s="51"/>
      <c r="C465" s="161" t="s">
        <v>377</v>
      </c>
      <c r="D465" s="161"/>
      <c r="E465" s="161"/>
      <c r="F465" s="161"/>
      <c r="G465" s="161"/>
      <c r="H465" s="161"/>
      <c r="I465" s="161"/>
      <c r="J465" s="161"/>
      <c r="K465" s="161"/>
      <c r="L465" s="161"/>
      <c r="M465" s="161"/>
      <c r="N465" s="161"/>
      <c r="O465" s="161"/>
      <c r="P465" s="100">
        <v>2523596.0299999998</v>
      </c>
      <c r="AW465" s="42"/>
      <c r="AX465" s="3" t="s">
        <v>377</v>
      </c>
    </row>
    <row r="466" spans="1:50" customFormat="1" ht="15" x14ac:dyDescent="0.25">
      <c r="A466" s="58"/>
      <c r="B466" s="51"/>
      <c r="C466" s="161" t="s">
        <v>378</v>
      </c>
      <c r="D466" s="161"/>
      <c r="E466" s="161"/>
      <c r="F466" s="161"/>
      <c r="G466" s="161"/>
      <c r="H466" s="161"/>
      <c r="I466" s="161"/>
      <c r="J466" s="161"/>
      <c r="K466" s="161"/>
      <c r="L466" s="161"/>
      <c r="M466" s="161"/>
      <c r="N466" s="161"/>
      <c r="O466" s="161"/>
      <c r="P466" s="101"/>
      <c r="AW466" s="42"/>
      <c r="AX466" s="3" t="s">
        <v>378</v>
      </c>
    </row>
    <row r="467" spans="1:50" customFormat="1" ht="15" x14ac:dyDescent="0.25">
      <c r="A467" s="58"/>
      <c r="B467" s="51"/>
      <c r="C467" s="161" t="s">
        <v>379</v>
      </c>
      <c r="D467" s="161"/>
      <c r="E467" s="161"/>
      <c r="F467" s="161"/>
      <c r="G467" s="161"/>
      <c r="H467" s="161"/>
      <c r="I467" s="161"/>
      <c r="J467" s="161"/>
      <c r="K467" s="161"/>
      <c r="L467" s="161"/>
      <c r="M467" s="161"/>
      <c r="N467" s="161"/>
      <c r="O467" s="161"/>
      <c r="P467" s="100">
        <v>94401.83</v>
      </c>
      <c r="AW467" s="42"/>
      <c r="AX467" s="3" t="s">
        <v>379</v>
      </c>
    </row>
    <row r="468" spans="1:50" customFormat="1" ht="15" x14ac:dyDescent="0.25">
      <c r="A468" s="58"/>
      <c r="B468" s="51"/>
      <c r="C468" s="161" t="s">
        <v>380</v>
      </c>
      <c r="D468" s="161"/>
      <c r="E468" s="161"/>
      <c r="F468" s="161"/>
      <c r="G468" s="161"/>
      <c r="H468" s="161"/>
      <c r="I468" s="161"/>
      <c r="J468" s="161"/>
      <c r="K468" s="161"/>
      <c r="L468" s="161"/>
      <c r="M468" s="161"/>
      <c r="N468" s="161"/>
      <c r="O468" s="161"/>
      <c r="P468" s="100">
        <v>4428.9399999999996</v>
      </c>
      <c r="AW468" s="42"/>
      <c r="AX468" s="3" t="s">
        <v>380</v>
      </c>
    </row>
    <row r="469" spans="1:50" customFormat="1" ht="15" x14ac:dyDescent="0.25">
      <c r="A469" s="58"/>
      <c r="B469" s="51"/>
      <c r="C469" s="161" t="s">
        <v>381</v>
      </c>
      <c r="D469" s="161"/>
      <c r="E469" s="161"/>
      <c r="F469" s="161"/>
      <c r="G469" s="161"/>
      <c r="H469" s="161"/>
      <c r="I469" s="161"/>
      <c r="J469" s="161"/>
      <c r="K469" s="161"/>
      <c r="L469" s="161"/>
      <c r="M469" s="161"/>
      <c r="N469" s="161"/>
      <c r="O469" s="161"/>
      <c r="P469" s="100">
        <v>1701.59</v>
      </c>
      <c r="AW469" s="42"/>
      <c r="AX469" s="3" t="s">
        <v>381</v>
      </c>
    </row>
    <row r="470" spans="1:50" customFormat="1" ht="15" x14ac:dyDescent="0.25">
      <c r="A470" s="58"/>
      <c r="B470" s="51"/>
      <c r="C470" s="161" t="s">
        <v>382</v>
      </c>
      <c r="D470" s="161"/>
      <c r="E470" s="161"/>
      <c r="F470" s="161"/>
      <c r="G470" s="161"/>
      <c r="H470" s="161"/>
      <c r="I470" s="161"/>
      <c r="J470" s="161"/>
      <c r="K470" s="161"/>
      <c r="L470" s="161"/>
      <c r="M470" s="161"/>
      <c r="N470" s="161"/>
      <c r="O470" s="161"/>
      <c r="P470" s="100">
        <v>2423063.67</v>
      </c>
      <c r="AW470" s="42"/>
      <c r="AX470" s="3" t="s">
        <v>382</v>
      </c>
    </row>
    <row r="471" spans="1:50" customFormat="1" ht="15" x14ac:dyDescent="0.25">
      <c r="A471" s="58"/>
      <c r="B471" s="51"/>
      <c r="C471" s="161" t="s">
        <v>383</v>
      </c>
      <c r="D471" s="161"/>
      <c r="E471" s="161"/>
      <c r="F471" s="161"/>
      <c r="G471" s="161"/>
      <c r="H471" s="161"/>
      <c r="I471" s="161"/>
      <c r="J471" s="161"/>
      <c r="K471" s="161"/>
      <c r="L471" s="161"/>
      <c r="M471" s="161"/>
      <c r="N471" s="161"/>
      <c r="O471" s="161"/>
      <c r="P471" s="100">
        <v>2666212.2999999998</v>
      </c>
      <c r="AW471" s="42"/>
      <c r="AX471" s="3" t="s">
        <v>383</v>
      </c>
    </row>
    <row r="472" spans="1:50" customFormat="1" ht="15" x14ac:dyDescent="0.25">
      <c r="A472" s="58"/>
      <c r="B472" s="51"/>
      <c r="C472" s="161" t="s">
        <v>378</v>
      </c>
      <c r="D472" s="161"/>
      <c r="E472" s="161"/>
      <c r="F472" s="161"/>
      <c r="G472" s="161"/>
      <c r="H472" s="161"/>
      <c r="I472" s="161"/>
      <c r="J472" s="161"/>
      <c r="K472" s="161"/>
      <c r="L472" s="161"/>
      <c r="M472" s="161"/>
      <c r="N472" s="161"/>
      <c r="O472" s="161"/>
      <c r="P472" s="101"/>
      <c r="AW472" s="42"/>
      <c r="AX472" s="3" t="s">
        <v>378</v>
      </c>
    </row>
    <row r="473" spans="1:50" customFormat="1" ht="15" x14ac:dyDescent="0.25">
      <c r="A473" s="58"/>
      <c r="B473" s="51"/>
      <c r="C473" s="161" t="s">
        <v>384</v>
      </c>
      <c r="D473" s="161"/>
      <c r="E473" s="161"/>
      <c r="F473" s="161"/>
      <c r="G473" s="161"/>
      <c r="H473" s="161"/>
      <c r="I473" s="161"/>
      <c r="J473" s="161"/>
      <c r="K473" s="161"/>
      <c r="L473" s="161"/>
      <c r="M473" s="161"/>
      <c r="N473" s="161"/>
      <c r="O473" s="161"/>
      <c r="P473" s="100">
        <v>94401.83</v>
      </c>
      <c r="AW473" s="42"/>
      <c r="AX473" s="3" t="s">
        <v>384</v>
      </c>
    </row>
    <row r="474" spans="1:50" customFormat="1" ht="15" x14ac:dyDescent="0.25">
      <c r="A474" s="58"/>
      <c r="B474" s="51"/>
      <c r="C474" s="161" t="s">
        <v>385</v>
      </c>
      <c r="D474" s="161"/>
      <c r="E474" s="161"/>
      <c r="F474" s="161"/>
      <c r="G474" s="161"/>
      <c r="H474" s="161"/>
      <c r="I474" s="161"/>
      <c r="J474" s="161"/>
      <c r="K474" s="161"/>
      <c r="L474" s="161"/>
      <c r="M474" s="161"/>
      <c r="N474" s="161"/>
      <c r="O474" s="161"/>
      <c r="P474" s="100">
        <v>4428.9399999999996</v>
      </c>
      <c r="AW474" s="42"/>
      <c r="AX474" s="3" t="s">
        <v>385</v>
      </c>
    </row>
    <row r="475" spans="1:50" customFormat="1" ht="15" x14ac:dyDescent="0.25">
      <c r="A475" s="58"/>
      <c r="B475" s="51"/>
      <c r="C475" s="161" t="s">
        <v>386</v>
      </c>
      <c r="D475" s="161"/>
      <c r="E475" s="161"/>
      <c r="F475" s="161"/>
      <c r="G475" s="161"/>
      <c r="H475" s="161"/>
      <c r="I475" s="161"/>
      <c r="J475" s="161"/>
      <c r="K475" s="161"/>
      <c r="L475" s="161"/>
      <c r="M475" s="161"/>
      <c r="N475" s="161"/>
      <c r="O475" s="161"/>
      <c r="P475" s="100">
        <v>1701.59</v>
      </c>
      <c r="AW475" s="42"/>
      <c r="AX475" s="3" t="s">
        <v>386</v>
      </c>
    </row>
    <row r="476" spans="1:50" customFormat="1" ht="15" x14ac:dyDescent="0.25">
      <c r="A476" s="58"/>
      <c r="B476" s="51"/>
      <c r="C476" s="161" t="s">
        <v>387</v>
      </c>
      <c r="D476" s="161"/>
      <c r="E476" s="161"/>
      <c r="F476" s="161"/>
      <c r="G476" s="161"/>
      <c r="H476" s="161"/>
      <c r="I476" s="161"/>
      <c r="J476" s="161"/>
      <c r="K476" s="161"/>
      <c r="L476" s="161"/>
      <c r="M476" s="161"/>
      <c r="N476" s="161"/>
      <c r="O476" s="161"/>
      <c r="P476" s="100">
        <v>2423063.67</v>
      </c>
      <c r="AW476" s="42"/>
      <c r="AX476" s="3" t="s">
        <v>387</v>
      </c>
    </row>
    <row r="477" spans="1:50" customFormat="1" ht="15" x14ac:dyDescent="0.25">
      <c r="A477" s="58"/>
      <c r="B477" s="51"/>
      <c r="C477" s="161" t="s">
        <v>388</v>
      </c>
      <c r="D477" s="161"/>
      <c r="E477" s="161"/>
      <c r="F477" s="161"/>
      <c r="G477" s="161"/>
      <c r="H477" s="161"/>
      <c r="I477" s="161"/>
      <c r="J477" s="161"/>
      <c r="K477" s="161"/>
      <c r="L477" s="161"/>
      <c r="M477" s="161"/>
      <c r="N477" s="161"/>
      <c r="O477" s="161"/>
      <c r="P477" s="100">
        <v>93839.29</v>
      </c>
      <c r="AW477" s="42"/>
      <c r="AX477" s="3" t="s">
        <v>388</v>
      </c>
    </row>
    <row r="478" spans="1:50" customFormat="1" ht="15" x14ac:dyDescent="0.25">
      <c r="A478" s="58"/>
      <c r="B478" s="51"/>
      <c r="C478" s="161" t="s">
        <v>389</v>
      </c>
      <c r="D478" s="161"/>
      <c r="E478" s="161"/>
      <c r="F478" s="161"/>
      <c r="G478" s="161"/>
      <c r="H478" s="161"/>
      <c r="I478" s="161"/>
      <c r="J478" s="161"/>
      <c r="K478" s="161"/>
      <c r="L478" s="161"/>
      <c r="M478" s="161"/>
      <c r="N478" s="161"/>
      <c r="O478" s="161"/>
      <c r="P478" s="100">
        <v>48776.99</v>
      </c>
      <c r="AW478" s="42"/>
      <c r="AX478" s="3" t="s">
        <v>389</v>
      </c>
    </row>
    <row r="479" spans="1:50" customFormat="1" ht="15" x14ac:dyDescent="0.25">
      <c r="A479" s="58"/>
      <c r="B479" s="51"/>
      <c r="C479" s="161" t="s">
        <v>390</v>
      </c>
      <c r="D479" s="161"/>
      <c r="E479" s="161"/>
      <c r="F479" s="161"/>
      <c r="G479" s="161"/>
      <c r="H479" s="161"/>
      <c r="I479" s="161"/>
      <c r="J479" s="161"/>
      <c r="K479" s="161"/>
      <c r="L479" s="161"/>
      <c r="M479" s="161"/>
      <c r="N479" s="161"/>
      <c r="O479" s="161"/>
      <c r="P479" s="102">
        <v>454.37</v>
      </c>
      <c r="AW479" s="42"/>
      <c r="AX479" s="3" t="s">
        <v>390</v>
      </c>
    </row>
    <row r="480" spans="1:50" customFormat="1" ht="15" x14ac:dyDescent="0.25">
      <c r="A480" s="58"/>
      <c r="B480" s="51"/>
      <c r="C480" s="161" t="s">
        <v>391</v>
      </c>
      <c r="D480" s="161"/>
      <c r="E480" s="161"/>
      <c r="F480" s="161"/>
      <c r="G480" s="161"/>
      <c r="H480" s="161"/>
      <c r="I480" s="161"/>
      <c r="J480" s="161"/>
      <c r="K480" s="161"/>
      <c r="L480" s="161"/>
      <c r="M480" s="161"/>
      <c r="N480" s="161"/>
      <c r="O480" s="161"/>
      <c r="P480" s="102">
        <v>454.37</v>
      </c>
      <c r="AW480" s="42"/>
      <c r="AX480" s="3" t="s">
        <v>391</v>
      </c>
    </row>
    <row r="481" spans="1:57" customFormat="1" ht="15" x14ac:dyDescent="0.25">
      <c r="A481" s="58"/>
      <c r="B481" s="103"/>
      <c r="C481" s="178" t="s">
        <v>392</v>
      </c>
      <c r="D481" s="178"/>
      <c r="E481" s="178"/>
      <c r="F481" s="178"/>
      <c r="G481" s="178"/>
      <c r="H481" s="178"/>
      <c r="I481" s="178"/>
      <c r="J481" s="178"/>
      <c r="K481" s="178"/>
      <c r="L481" s="178"/>
      <c r="M481" s="178"/>
      <c r="N481" s="178"/>
      <c r="O481" s="178"/>
      <c r="P481" s="104">
        <v>2666666.67</v>
      </c>
      <c r="AW481" s="42"/>
      <c r="AY481" s="42" t="s">
        <v>392</v>
      </c>
    </row>
    <row r="482" spans="1:57" customFormat="1" ht="15" x14ac:dyDescent="0.25">
      <c r="A482" s="58"/>
      <c r="B482" s="51"/>
      <c r="C482" s="161" t="s">
        <v>393</v>
      </c>
      <c r="D482" s="161"/>
      <c r="E482" s="161"/>
      <c r="F482" s="161"/>
      <c r="G482" s="161"/>
      <c r="H482" s="161"/>
      <c r="I482" s="161"/>
      <c r="J482" s="161"/>
      <c r="K482" s="161"/>
      <c r="L482" s="161"/>
      <c r="M482" s="161"/>
      <c r="N482" s="161"/>
      <c r="O482" s="161"/>
      <c r="P482" s="100">
        <v>96103.42</v>
      </c>
      <c r="AW482" s="42"/>
      <c r="AX482" s="3" t="s">
        <v>393</v>
      </c>
      <c r="AY482" s="42"/>
    </row>
    <row r="483" spans="1:57" customFormat="1" ht="15" x14ac:dyDescent="0.25">
      <c r="A483" s="58"/>
      <c r="B483" s="51"/>
      <c r="C483" s="161" t="s">
        <v>394</v>
      </c>
      <c r="D483" s="161"/>
      <c r="E483" s="161"/>
      <c r="F483" s="161"/>
      <c r="G483" s="161"/>
      <c r="H483" s="161"/>
      <c r="I483" s="161"/>
      <c r="J483" s="161"/>
      <c r="K483" s="161"/>
      <c r="L483" s="161"/>
      <c r="M483" s="161"/>
      <c r="N483" s="161"/>
      <c r="O483" s="161"/>
      <c r="P483" s="100">
        <v>93839.29</v>
      </c>
      <c r="AW483" s="42"/>
      <c r="AX483" s="3" t="s">
        <v>394</v>
      </c>
      <c r="AY483" s="42"/>
    </row>
    <row r="484" spans="1:57" customFormat="1" ht="15" x14ac:dyDescent="0.25">
      <c r="A484" s="58"/>
      <c r="B484" s="51"/>
      <c r="C484" s="161" t="s">
        <v>395</v>
      </c>
      <c r="D484" s="161"/>
      <c r="E484" s="161"/>
      <c r="F484" s="161"/>
      <c r="G484" s="161"/>
      <c r="H484" s="161"/>
      <c r="I484" s="161"/>
      <c r="J484" s="161"/>
      <c r="K484" s="161"/>
      <c r="L484" s="161"/>
      <c r="M484" s="161"/>
      <c r="N484" s="161"/>
      <c r="O484" s="161"/>
      <c r="P484" s="100">
        <v>48776.99</v>
      </c>
      <c r="AW484" s="42"/>
      <c r="AX484" s="3" t="s">
        <v>395</v>
      </c>
      <c r="AY484" s="42"/>
    </row>
    <row r="485" spans="1:57" customFormat="1" ht="15" x14ac:dyDescent="0.25">
      <c r="A485" s="58"/>
      <c r="B485" s="51"/>
      <c r="C485" s="161" t="s">
        <v>396</v>
      </c>
      <c r="D485" s="161"/>
      <c r="E485" s="161"/>
      <c r="F485" s="161"/>
      <c r="G485" s="161"/>
      <c r="H485" s="161"/>
      <c r="I485" s="161"/>
      <c r="J485" s="161"/>
      <c r="K485" s="161"/>
      <c r="L485" s="161"/>
      <c r="M485" s="161"/>
      <c r="N485" s="161"/>
      <c r="O485" s="161"/>
      <c r="P485" s="100">
        <v>533333.32999999996</v>
      </c>
      <c r="AW485" s="42"/>
      <c r="AY485" s="42"/>
      <c r="AZ485" s="3" t="s">
        <v>396</v>
      </c>
    </row>
    <row r="486" spans="1:57" customFormat="1" ht="15" x14ac:dyDescent="0.25">
      <c r="A486" s="58"/>
      <c r="B486" s="103"/>
      <c r="C486" s="178" t="s">
        <v>397</v>
      </c>
      <c r="D486" s="178"/>
      <c r="E486" s="178"/>
      <c r="F486" s="178"/>
      <c r="G486" s="178"/>
      <c r="H486" s="178"/>
      <c r="I486" s="178"/>
      <c r="J486" s="178"/>
      <c r="K486" s="178"/>
      <c r="L486" s="178"/>
      <c r="M486" s="178"/>
      <c r="N486" s="178"/>
      <c r="O486" s="178"/>
      <c r="P486" s="104">
        <v>3200000</v>
      </c>
      <c r="AW486" s="42"/>
      <c r="AY486" s="42"/>
      <c r="BA486" s="42" t="s">
        <v>397</v>
      </c>
    </row>
    <row r="487" spans="1:57" customFormat="1" ht="15" x14ac:dyDescent="0.25">
      <c r="A487" s="58"/>
      <c r="B487" s="51"/>
      <c r="C487" s="161" t="s">
        <v>378</v>
      </c>
      <c r="D487" s="161"/>
      <c r="E487" s="161"/>
      <c r="F487" s="161"/>
      <c r="G487" s="161"/>
      <c r="H487" s="161"/>
      <c r="I487" s="161"/>
      <c r="J487" s="161"/>
      <c r="K487" s="161"/>
      <c r="L487" s="161"/>
      <c r="M487" s="161"/>
      <c r="N487" s="161"/>
      <c r="O487" s="161"/>
      <c r="P487" s="101"/>
      <c r="AW487" s="42"/>
      <c r="AX487" s="3" t="s">
        <v>378</v>
      </c>
      <c r="AY487" s="42"/>
      <c r="BA487" s="42"/>
    </row>
    <row r="488" spans="1:57" customFormat="1" ht="15" x14ac:dyDescent="0.25">
      <c r="A488" s="58"/>
      <c r="B488" s="51"/>
      <c r="C488" s="161" t="s">
        <v>398</v>
      </c>
      <c r="D488" s="161"/>
      <c r="E488" s="161"/>
      <c r="F488" s="161"/>
      <c r="G488" s="161"/>
      <c r="H488" s="161"/>
      <c r="I488" s="161"/>
      <c r="J488" s="161"/>
      <c r="K488" s="161"/>
      <c r="L488" s="161"/>
      <c r="M488" s="161"/>
      <c r="N488" s="161"/>
      <c r="O488" s="161"/>
      <c r="P488" s="100">
        <v>2379168.13</v>
      </c>
      <c r="AW488" s="42"/>
      <c r="AX488" s="3" t="s">
        <v>398</v>
      </c>
      <c r="AY488" s="42"/>
      <c r="BA488" s="42"/>
    </row>
    <row r="489" spans="1:57" customFormat="1" ht="10.5" hidden="1" customHeight="1" x14ac:dyDescent="0.25">
      <c r="A489" s="4"/>
      <c r="B489" s="94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105"/>
      <c r="O489" s="106"/>
      <c r="P489" s="107"/>
    </row>
    <row r="490" spans="1:57" customFormat="1" ht="26.25" customHeight="1" x14ac:dyDescent="0.25">
      <c r="A490" s="108"/>
      <c r="B490" s="108"/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  <c r="M490" s="108"/>
      <c r="N490" s="108"/>
      <c r="O490" s="108"/>
      <c r="P490" s="108"/>
    </row>
    <row r="491" spans="1:57" s="21" customFormat="1" ht="15" x14ac:dyDescent="0.25">
      <c r="A491" s="6"/>
      <c r="B491" s="109" t="s">
        <v>399</v>
      </c>
      <c r="C491" s="179"/>
      <c r="D491" s="179"/>
      <c r="E491" s="179"/>
      <c r="F491" s="179"/>
      <c r="G491" s="179"/>
      <c r="H491" s="179"/>
      <c r="I491" s="180"/>
      <c r="J491" s="180"/>
      <c r="K491" s="180"/>
      <c r="L491" s="180"/>
      <c r="M491" s="180"/>
      <c r="N491" s="180"/>
      <c r="O491"/>
      <c r="P491"/>
      <c r="Q491" s="2"/>
      <c r="R491" s="2"/>
      <c r="S491"/>
      <c r="T491"/>
      <c r="U491"/>
      <c r="V491"/>
      <c r="W491"/>
      <c r="X491"/>
      <c r="Y491"/>
      <c r="Z491"/>
      <c r="AA491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 t="s">
        <v>9</v>
      </c>
      <c r="BC491" s="7" t="s">
        <v>9</v>
      </c>
      <c r="BD491" s="7"/>
      <c r="BE491" s="7"/>
    </row>
    <row r="492" spans="1:57" s="110" customFormat="1" ht="16.5" customHeight="1" x14ac:dyDescent="0.25">
      <c r="A492" s="11"/>
      <c r="B492" s="109"/>
      <c r="C492" s="140" t="s">
        <v>400</v>
      </c>
      <c r="D492" s="140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Q492" s="111"/>
      <c r="R492" s="111"/>
      <c r="AB492" s="112"/>
      <c r="AC492" s="112"/>
      <c r="AD492" s="112"/>
      <c r="AE492" s="112"/>
      <c r="AF492" s="112"/>
      <c r="AG492" s="112"/>
      <c r="AH492" s="112"/>
      <c r="AI492" s="112"/>
      <c r="AJ492" s="112"/>
      <c r="AK492" s="112"/>
      <c r="AL492" s="112"/>
      <c r="AM492" s="112"/>
      <c r="AN492" s="112"/>
      <c r="AO492" s="112"/>
      <c r="AP492" s="112"/>
      <c r="AQ492" s="112"/>
      <c r="AR492" s="112"/>
      <c r="AS492" s="112"/>
      <c r="AT492" s="112"/>
      <c r="AU492" s="112"/>
      <c r="AV492" s="112"/>
      <c r="AW492" s="112"/>
      <c r="AX492" s="112"/>
      <c r="AY492" s="112"/>
      <c r="AZ492" s="112"/>
      <c r="BA492" s="112"/>
      <c r="BB492" s="112"/>
      <c r="BC492" s="112"/>
      <c r="BD492" s="112"/>
      <c r="BE492" s="112"/>
    </row>
    <row r="493" spans="1:57" s="21" customFormat="1" ht="15" x14ac:dyDescent="0.25">
      <c r="A493" s="6"/>
      <c r="B493" s="109" t="s">
        <v>401</v>
      </c>
      <c r="C493" s="179"/>
      <c r="D493" s="179"/>
      <c r="E493" s="179"/>
      <c r="F493" s="179"/>
      <c r="G493" s="179"/>
      <c r="H493" s="179"/>
      <c r="I493" s="180"/>
      <c r="J493" s="180"/>
      <c r="K493" s="180"/>
      <c r="L493" s="180"/>
      <c r="M493" s="180"/>
      <c r="N493" s="180"/>
      <c r="O493"/>
      <c r="P493"/>
      <c r="Q493" s="2"/>
      <c r="R493" s="2"/>
      <c r="S493"/>
      <c r="T493"/>
      <c r="U493"/>
      <c r="V493"/>
      <c r="W493"/>
      <c r="X493"/>
      <c r="Y493"/>
      <c r="Z493"/>
      <c r="AA493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 t="s">
        <v>9</v>
      </c>
      <c r="BE493" s="7" t="s">
        <v>9</v>
      </c>
    </row>
    <row r="494" spans="1:57" s="110" customFormat="1" ht="16.5" customHeight="1" x14ac:dyDescent="0.25">
      <c r="A494" s="11"/>
      <c r="C494" s="140" t="s">
        <v>400</v>
      </c>
      <c r="D494" s="140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Q494" s="111"/>
      <c r="R494" s="111"/>
      <c r="AB494" s="112"/>
      <c r="AC494" s="112"/>
      <c r="AD494" s="112"/>
      <c r="AE494" s="112"/>
      <c r="AF494" s="112"/>
      <c r="AG494" s="112"/>
      <c r="AH494" s="112"/>
      <c r="AI494" s="112"/>
      <c r="AJ494" s="112"/>
      <c r="AK494" s="112"/>
      <c r="AL494" s="112"/>
      <c r="AM494" s="112"/>
      <c r="AN494" s="112"/>
      <c r="AO494" s="112"/>
      <c r="AP494" s="112"/>
      <c r="AQ494" s="112"/>
      <c r="AR494" s="112"/>
      <c r="AS494" s="112"/>
      <c r="AT494" s="112"/>
      <c r="AU494" s="112"/>
      <c r="AV494" s="112"/>
      <c r="AW494" s="112"/>
      <c r="AX494" s="112"/>
      <c r="AY494" s="112"/>
      <c r="AZ494" s="112"/>
      <c r="BA494" s="112"/>
      <c r="BB494" s="112"/>
      <c r="BC494" s="112"/>
      <c r="BD494" s="112"/>
      <c r="BE494" s="112"/>
    </row>
    <row r="495" spans="1:57" customFormat="1" ht="12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57" customFormat="1" ht="26.25" customHeight="1" x14ac:dyDescent="0.25">
      <c r="A496" s="181" t="s">
        <v>402</v>
      </c>
      <c r="B496" s="182"/>
      <c r="C496" s="182"/>
      <c r="D496" s="182"/>
      <c r="E496" s="182"/>
      <c r="F496" s="182"/>
      <c r="G496" s="182"/>
      <c r="H496" s="182"/>
      <c r="I496" s="182"/>
      <c r="J496" s="182"/>
      <c r="K496" s="182"/>
      <c r="L496" s="182"/>
      <c r="M496" s="182"/>
      <c r="N496" s="182"/>
      <c r="O496" s="182"/>
      <c r="P496" s="182"/>
    </row>
    <row r="497" spans="1:16" customFormat="1" ht="17.25" customHeight="1" x14ac:dyDescent="0.25">
      <c r="A497" s="161" t="s">
        <v>403</v>
      </c>
      <c r="B497" s="161"/>
      <c r="C497" s="161"/>
      <c r="D497" s="161"/>
      <c r="E497" s="161"/>
      <c r="F497" s="161"/>
      <c r="G497" s="161"/>
      <c r="H497" s="161"/>
      <c r="I497" s="161"/>
      <c r="J497" s="161"/>
      <c r="K497" s="161"/>
      <c r="L497" s="161"/>
      <c r="M497" s="161"/>
      <c r="N497" s="161"/>
      <c r="O497" s="161"/>
      <c r="P497" s="161"/>
    </row>
    <row r="498" spans="1:16" customFormat="1" ht="17.25" customHeight="1" x14ac:dyDescent="0.25">
      <c r="A498" s="161" t="s">
        <v>404</v>
      </c>
      <c r="B498" s="161"/>
      <c r="C498" s="161"/>
      <c r="D498" s="161"/>
      <c r="E498" s="161"/>
      <c r="F498" s="161"/>
      <c r="G498" s="161"/>
      <c r="H498" s="161"/>
      <c r="I498" s="161"/>
      <c r="J498" s="161"/>
      <c r="K498" s="161"/>
      <c r="L498" s="161"/>
      <c r="M498" s="161"/>
      <c r="N498" s="161"/>
      <c r="O498" s="161"/>
      <c r="P498" s="161"/>
    </row>
    <row r="499" spans="1:16" customFormat="1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customFormat="1" ht="15" x14ac:dyDescent="0.25">
      <c r="A500" s="4"/>
    </row>
    <row r="501" spans="1:16" customFormat="1" ht="15" x14ac:dyDescent="0.25">
      <c r="A501" s="4"/>
    </row>
    <row r="502" spans="1:16" customFormat="1" ht="15" x14ac:dyDescent="0.25">
      <c r="A502" s="4"/>
    </row>
    <row r="503" spans="1:16" customFormat="1" ht="15" x14ac:dyDescent="0.25">
      <c r="A503" s="4"/>
    </row>
    <row r="504" spans="1:16" customFormat="1" ht="15" x14ac:dyDescent="0.25">
      <c r="A504" s="4"/>
    </row>
    <row r="505" spans="1:16" customFormat="1" ht="15" x14ac:dyDescent="0.25">
      <c r="A505" s="4"/>
    </row>
    <row r="506" spans="1:16" customFormat="1" ht="15" x14ac:dyDescent="0.25">
      <c r="A506" s="4"/>
    </row>
    <row r="507" spans="1:16" customFormat="1" ht="15" x14ac:dyDescent="0.25">
      <c r="A507" s="4"/>
    </row>
    <row r="508" spans="1:16" customFormat="1" ht="15" x14ac:dyDescent="0.25">
      <c r="A508" s="4"/>
    </row>
    <row r="509" spans="1:16" customFormat="1" ht="15" x14ac:dyDescent="0.25">
      <c r="A509" s="4"/>
    </row>
    <row r="510" spans="1:16" customFormat="1" ht="15" x14ac:dyDescent="0.25">
      <c r="A510" s="4"/>
    </row>
    <row r="511" spans="1:16" customFormat="1" ht="15" x14ac:dyDescent="0.25">
      <c r="A511" s="4"/>
    </row>
    <row r="512" spans="1:16" customFormat="1" ht="15" x14ac:dyDescent="0.25">
      <c r="A512" s="4"/>
    </row>
    <row r="513" spans="1:1" customFormat="1" ht="15" x14ac:dyDescent="0.25">
      <c r="A513" s="4"/>
    </row>
    <row r="514" spans="1:1" customFormat="1" ht="15" x14ac:dyDescent="0.25">
      <c r="A514" s="4"/>
    </row>
    <row r="515" spans="1:1" customFormat="1" ht="15" x14ac:dyDescent="0.25">
      <c r="A515" s="4"/>
    </row>
    <row r="516" spans="1:1" customFormat="1" ht="15" x14ac:dyDescent="0.25">
      <c r="A516" s="4"/>
    </row>
    <row r="517" spans="1:1" customFormat="1" ht="15" x14ac:dyDescent="0.25">
      <c r="A517" s="4"/>
    </row>
    <row r="518" spans="1:1" customFormat="1" ht="15" x14ac:dyDescent="0.25">
      <c r="A518" s="4"/>
    </row>
    <row r="519" spans="1:1" customFormat="1" ht="15" x14ac:dyDescent="0.25">
      <c r="A519" s="4"/>
    </row>
    <row r="520" spans="1:1" customFormat="1" ht="15" x14ac:dyDescent="0.25">
      <c r="A520" s="4"/>
    </row>
    <row r="521" spans="1:1" customFormat="1" ht="15" x14ac:dyDescent="0.25">
      <c r="A521" s="4"/>
    </row>
    <row r="522" spans="1:1" customFormat="1" ht="15" x14ac:dyDescent="0.25">
      <c r="A522" s="4"/>
    </row>
    <row r="523" spans="1:1" customFormat="1" ht="15" x14ac:dyDescent="0.25">
      <c r="A523" s="4"/>
    </row>
    <row r="524" spans="1:1" customFormat="1" ht="15" x14ac:dyDescent="0.25">
      <c r="A524" s="4"/>
    </row>
    <row r="525" spans="1:1" customFormat="1" ht="15" x14ac:dyDescent="0.25">
      <c r="A525" s="4"/>
    </row>
    <row r="526" spans="1:1" customFormat="1" ht="15" x14ac:dyDescent="0.25">
      <c r="A526" s="4"/>
    </row>
    <row r="527" spans="1:1" customFormat="1" ht="15" x14ac:dyDescent="0.25">
      <c r="A527" s="4"/>
    </row>
    <row r="528" spans="1:1" customFormat="1" ht="15" x14ac:dyDescent="0.25">
      <c r="A528" s="4"/>
    </row>
    <row r="529" spans="1:1" customFormat="1" ht="15" x14ac:dyDescent="0.25">
      <c r="A529" s="4"/>
    </row>
    <row r="530" spans="1:1" customFormat="1" ht="15" x14ac:dyDescent="0.25">
      <c r="A530" s="4"/>
    </row>
    <row r="531" spans="1:1" customFormat="1" ht="15" x14ac:dyDescent="0.25">
      <c r="A531" s="4"/>
    </row>
    <row r="532" spans="1:1" customFormat="1" ht="15" x14ac:dyDescent="0.25">
      <c r="A532" s="4"/>
    </row>
    <row r="533" spans="1:1" customFormat="1" ht="15" x14ac:dyDescent="0.25">
      <c r="A533" s="4"/>
    </row>
    <row r="534" spans="1:1" customFormat="1" ht="15" x14ac:dyDescent="0.25">
      <c r="A534" s="4"/>
    </row>
  </sheetData>
  <mergeCells count="490">
    <mergeCell ref="A497:P497"/>
    <mergeCell ref="A498:P498"/>
    <mergeCell ref="C492:N492"/>
    <mergeCell ref="C493:H493"/>
    <mergeCell ref="I493:N493"/>
    <mergeCell ref="C494:N494"/>
    <mergeCell ref="A496:P496"/>
    <mergeCell ref="C485:O485"/>
    <mergeCell ref="C486:O486"/>
    <mergeCell ref="C487:O487"/>
    <mergeCell ref="C488:O488"/>
    <mergeCell ref="C491:H491"/>
    <mergeCell ref="I491:N491"/>
    <mergeCell ref="C480:O480"/>
    <mergeCell ref="C481:O481"/>
    <mergeCell ref="C482:O482"/>
    <mergeCell ref="C483:O483"/>
    <mergeCell ref="C484:O484"/>
    <mergeCell ref="C475:O475"/>
    <mergeCell ref="C476:O476"/>
    <mergeCell ref="C477:O477"/>
    <mergeCell ref="C478:O478"/>
    <mergeCell ref="C479:O479"/>
    <mergeCell ref="C470:O470"/>
    <mergeCell ref="C471:O471"/>
    <mergeCell ref="C472:O472"/>
    <mergeCell ref="C473:O473"/>
    <mergeCell ref="C474:O474"/>
    <mergeCell ref="C465:O465"/>
    <mergeCell ref="C466:O466"/>
    <mergeCell ref="C467:O467"/>
    <mergeCell ref="C468:O468"/>
    <mergeCell ref="C469:O469"/>
    <mergeCell ref="C458:G458"/>
    <mergeCell ref="C459:G459"/>
    <mergeCell ref="C460:G460"/>
    <mergeCell ref="C461:G461"/>
    <mergeCell ref="C464:O464"/>
    <mergeCell ref="C453:G453"/>
    <mergeCell ref="C454:G454"/>
    <mergeCell ref="C455:G455"/>
    <mergeCell ref="C456:G456"/>
    <mergeCell ref="C457:G457"/>
    <mergeCell ref="C448:G448"/>
    <mergeCell ref="C449:G449"/>
    <mergeCell ref="C450:G450"/>
    <mergeCell ref="C451:G451"/>
    <mergeCell ref="C452:G452"/>
    <mergeCell ref="C443:G443"/>
    <mergeCell ref="C444:G444"/>
    <mergeCell ref="C445:G445"/>
    <mergeCell ref="C446:G446"/>
    <mergeCell ref="C447:G447"/>
    <mergeCell ref="C438:G438"/>
    <mergeCell ref="C439:G439"/>
    <mergeCell ref="C440:G440"/>
    <mergeCell ref="C441:G441"/>
    <mergeCell ref="C442:G442"/>
    <mergeCell ref="C433:G433"/>
    <mergeCell ref="C434:G434"/>
    <mergeCell ref="C435:G435"/>
    <mergeCell ref="C436:G436"/>
    <mergeCell ref="C437:G437"/>
    <mergeCell ref="C428:G428"/>
    <mergeCell ref="C429:G429"/>
    <mergeCell ref="C430:G430"/>
    <mergeCell ref="C431:G431"/>
    <mergeCell ref="C432:G432"/>
    <mergeCell ref="C423:G423"/>
    <mergeCell ref="C424:G424"/>
    <mergeCell ref="C425:G425"/>
    <mergeCell ref="C426:G426"/>
    <mergeCell ref="C427:G427"/>
    <mergeCell ref="C418:G418"/>
    <mergeCell ref="C419:G419"/>
    <mergeCell ref="C420:G420"/>
    <mergeCell ref="C421:G421"/>
    <mergeCell ref="C422:G422"/>
    <mergeCell ref="C413:G413"/>
    <mergeCell ref="C414:G414"/>
    <mergeCell ref="C415:G415"/>
    <mergeCell ref="C416:G416"/>
    <mergeCell ref="C417:G417"/>
    <mergeCell ref="C408:G408"/>
    <mergeCell ref="C409:G409"/>
    <mergeCell ref="C410:G410"/>
    <mergeCell ref="C411:G411"/>
    <mergeCell ref="C412:G412"/>
    <mergeCell ref="C403:G403"/>
    <mergeCell ref="C404:G404"/>
    <mergeCell ref="C405:G405"/>
    <mergeCell ref="C406:G406"/>
    <mergeCell ref="C407:G407"/>
    <mergeCell ref="C398:G398"/>
    <mergeCell ref="C399:G399"/>
    <mergeCell ref="C400:G400"/>
    <mergeCell ref="C401:G401"/>
    <mergeCell ref="C402:G402"/>
    <mergeCell ref="C393:G393"/>
    <mergeCell ref="C394:G394"/>
    <mergeCell ref="C395:G395"/>
    <mergeCell ref="C396:G396"/>
    <mergeCell ref="C397:G397"/>
    <mergeCell ref="C388:G388"/>
    <mergeCell ref="C389:G389"/>
    <mergeCell ref="C390:G390"/>
    <mergeCell ref="C391:G391"/>
    <mergeCell ref="C392:G392"/>
    <mergeCell ref="C383:G383"/>
    <mergeCell ref="C384:G384"/>
    <mergeCell ref="C385:G385"/>
    <mergeCell ref="C386:G386"/>
    <mergeCell ref="C387:G387"/>
    <mergeCell ref="C378:G378"/>
    <mergeCell ref="C379:G379"/>
    <mergeCell ref="C380:G380"/>
    <mergeCell ref="C381:G381"/>
    <mergeCell ref="C382:G382"/>
    <mergeCell ref="C373:G373"/>
    <mergeCell ref="C374:G374"/>
    <mergeCell ref="C375:G375"/>
    <mergeCell ref="C376:G376"/>
    <mergeCell ref="C377:G377"/>
    <mergeCell ref="C368:G368"/>
    <mergeCell ref="C369:G369"/>
    <mergeCell ref="C370:G370"/>
    <mergeCell ref="C371:G371"/>
    <mergeCell ref="C372:G372"/>
    <mergeCell ref="C363:G363"/>
    <mergeCell ref="C364:G364"/>
    <mergeCell ref="C365:G365"/>
    <mergeCell ref="C366:G366"/>
    <mergeCell ref="C367:G367"/>
    <mergeCell ref="C358:G358"/>
    <mergeCell ref="C359:G359"/>
    <mergeCell ref="C360:G360"/>
    <mergeCell ref="C361:G361"/>
    <mergeCell ref="C362:G362"/>
    <mergeCell ref="C353:G353"/>
    <mergeCell ref="C354:G354"/>
    <mergeCell ref="C355:G355"/>
    <mergeCell ref="C356:G356"/>
    <mergeCell ref="C357:G357"/>
    <mergeCell ref="C348:G348"/>
    <mergeCell ref="C349:G349"/>
    <mergeCell ref="C350:G350"/>
    <mergeCell ref="C351:G351"/>
    <mergeCell ref="C352:G352"/>
    <mergeCell ref="C343:G343"/>
    <mergeCell ref="C344:G344"/>
    <mergeCell ref="C345:G345"/>
    <mergeCell ref="C346:G346"/>
    <mergeCell ref="C347:G347"/>
    <mergeCell ref="C338:G338"/>
    <mergeCell ref="C339:G339"/>
    <mergeCell ref="C340:G340"/>
    <mergeCell ref="C341:G341"/>
    <mergeCell ref="C342:G342"/>
    <mergeCell ref="C333:G333"/>
    <mergeCell ref="C334:G334"/>
    <mergeCell ref="C335:G335"/>
    <mergeCell ref="C336:G336"/>
    <mergeCell ref="C337:G337"/>
    <mergeCell ref="C328:G328"/>
    <mergeCell ref="C329:G329"/>
    <mergeCell ref="C330:G330"/>
    <mergeCell ref="C331:G331"/>
    <mergeCell ref="C332:G332"/>
    <mergeCell ref="C323:G323"/>
    <mergeCell ref="C324:G324"/>
    <mergeCell ref="C325:G325"/>
    <mergeCell ref="C326:G326"/>
    <mergeCell ref="C327:G327"/>
    <mergeCell ref="C318:G318"/>
    <mergeCell ref="C319:G319"/>
    <mergeCell ref="C320:G320"/>
    <mergeCell ref="C321:G321"/>
    <mergeCell ref="C322:G322"/>
    <mergeCell ref="C313:G313"/>
    <mergeCell ref="C314:G314"/>
    <mergeCell ref="C315:G315"/>
    <mergeCell ref="C316:G316"/>
    <mergeCell ref="C317:G317"/>
    <mergeCell ref="C308:G308"/>
    <mergeCell ref="C309:G309"/>
    <mergeCell ref="C310:G310"/>
    <mergeCell ref="C311:G311"/>
    <mergeCell ref="C312:G312"/>
    <mergeCell ref="C303:G303"/>
    <mergeCell ref="C304:G304"/>
    <mergeCell ref="C305:G305"/>
    <mergeCell ref="C306:G306"/>
    <mergeCell ref="C307:G307"/>
    <mergeCell ref="C298:G298"/>
    <mergeCell ref="C299:G299"/>
    <mergeCell ref="C300:G300"/>
    <mergeCell ref="C301:G301"/>
    <mergeCell ref="C302:G302"/>
    <mergeCell ref="C293:G293"/>
    <mergeCell ref="C294:G294"/>
    <mergeCell ref="C295:G295"/>
    <mergeCell ref="C296:G296"/>
    <mergeCell ref="C297:G297"/>
    <mergeCell ref="C288:G288"/>
    <mergeCell ref="C289:G289"/>
    <mergeCell ref="C290:G290"/>
    <mergeCell ref="C291:G291"/>
    <mergeCell ref="C292:G292"/>
    <mergeCell ref="C283:G283"/>
    <mergeCell ref="C284:G284"/>
    <mergeCell ref="C285:G285"/>
    <mergeCell ref="C286:G286"/>
    <mergeCell ref="C287:G287"/>
    <mergeCell ref="C278:G278"/>
    <mergeCell ref="C279:G279"/>
    <mergeCell ref="C280:G280"/>
    <mergeCell ref="C281:G281"/>
    <mergeCell ref="C282:G282"/>
    <mergeCell ref="C273:G273"/>
    <mergeCell ref="C274:G274"/>
    <mergeCell ref="C275:G275"/>
    <mergeCell ref="C276:G276"/>
    <mergeCell ref="C277:G277"/>
    <mergeCell ref="C268:G268"/>
    <mergeCell ref="C269:G269"/>
    <mergeCell ref="C270:G270"/>
    <mergeCell ref="C271:G271"/>
    <mergeCell ref="C272:G272"/>
    <mergeCell ref="C263:G263"/>
    <mergeCell ref="C264:G264"/>
    <mergeCell ref="C265:G265"/>
    <mergeCell ref="A266:P266"/>
    <mergeCell ref="C267:G267"/>
    <mergeCell ref="C258:G258"/>
    <mergeCell ref="C259:G259"/>
    <mergeCell ref="C260:G260"/>
    <mergeCell ref="C261:G261"/>
    <mergeCell ref="C262:G262"/>
    <mergeCell ref="C253:G253"/>
    <mergeCell ref="C254:G254"/>
    <mergeCell ref="C255:G255"/>
    <mergeCell ref="C256:G256"/>
    <mergeCell ref="C257:G257"/>
    <mergeCell ref="C248:G248"/>
    <mergeCell ref="C249:G249"/>
    <mergeCell ref="C250:G250"/>
    <mergeCell ref="C251:G251"/>
    <mergeCell ref="C252:G252"/>
    <mergeCell ref="C243:G243"/>
    <mergeCell ref="C244:G244"/>
    <mergeCell ref="C245:G245"/>
    <mergeCell ref="C246:G246"/>
    <mergeCell ref="C247:G247"/>
    <mergeCell ref="C238:G238"/>
    <mergeCell ref="C239:G239"/>
    <mergeCell ref="C240:G240"/>
    <mergeCell ref="C241:G241"/>
    <mergeCell ref="C242:G242"/>
    <mergeCell ref="C233:G233"/>
    <mergeCell ref="C234:G234"/>
    <mergeCell ref="C235:G235"/>
    <mergeCell ref="C236:G236"/>
    <mergeCell ref="C237:G237"/>
    <mergeCell ref="C228:G228"/>
    <mergeCell ref="C229:G229"/>
    <mergeCell ref="C230:G230"/>
    <mergeCell ref="C231:G231"/>
    <mergeCell ref="C232:G232"/>
    <mergeCell ref="C223:G223"/>
    <mergeCell ref="C224:G224"/>
    <mergeCell ref="C225:G225"/>
    <mergeCell ref="C226:G226"/>
    <mergeCell ref="C227:G227"/>
    <mergeCell ref="C218:G218"/>
    <mergeCell ref="C219:G219"/>
    <mergeCell ref="C220:G220"/>
    <mergeCell ref="C221:G221"/>
    <mergeCell ref="C222:G222"/>
    <mergeCell ref="C213:G213"/>
    <mergeCell ref="C214:G214"/>
    <mergeCell ref="C215:G215"/>
    <mergeCell ref="C216:G216"/>
    <mergeCell ref="C217:G217"/>
    <mergeCell ref="C208:G208"/>
    <mergeCell ref="C209:G209"/>
    <mergeCell ref="C210:G210"/>
    <mergeCell ref="C211:G211"/>
    <mergeCell ref="C212:G212"/>
    <mergeCell ref="C203:G203"/>
    <mergeCell ref="C204:G204"/>
    <mergeCell ref="C205:G205"/>
    <mergeCell ref="C206:G206"/>
    <mergeCell ref="C207:G207"/>
    <mergeCell ref="C198:G198"/>
    <mergeCell ref="C199:G199"/>
    <mergeCell ref="C200:G200"/>
    <mergeCell ref="C201:G201"/>
    <mergeCell ref="C202:G202"/>
    <mergeCell ref="C193:G193"/>
    <mergeCell ref="C194:G194"/>
    <mergeCell ref="C195:G195"/>
    <mergeCell ref="C196:G196"/>
    <mergeCell ref="C197:G197"/>
    <mergeCell ref="C188:G188"/>
    <mergeCell ref="C189:G189"/>
    <mergeCell ref="C190:G190"/>
    <mergeCell ref="C191:G191"/>
    <mergeCell ref="C192:G192"/>
    <mergeCell ref="C183:G183"/>
    <mergeCell ref="C184:G184"/>
    <mergeCell ref="C185:G185"/>
    <mergeCell ref="C186:G186"/>
    <mergeCell ref="C187:G187"/>
    <mergeCell ref="C178:G178"/>
    <mergeCell ref="C179:G179"/>
    <mergeCell ref="C180:G180"/>
    <mergeCell ref="C181:G181"/>
    <mergeCell ref="C182:G182"/>
    <mergeCell ref="C173:G173"/>
    <mergeCell ref="C174:G174"/>
    <mergeCell ref="C175:G175"/>
    <mergeCell ref="C176:G176"/>
    <mergeCell ref="C177:G177"/>
    <mergeCell ref="C168:G168"/>
    <mergeCell ref="C169:G169"/>
    <mergeCell ref="C170:G170"/>
    <mergeCell ref="C171:G171"/>
    <mergeCell ref="C172:G172"/>
    <mergeCell ref="C163:G163"/>
    <mergeCell ref="C164:G164"/>
    <mergeCell ref="C165:G165"/>
    <mergeCell ref="C166:G166"/>
    <mergeCell ref="C167:G167"/>
    <mergeCell ref="C158:G158"/>
    <mergeCell ref="C159:G159"/>
    <mergeCell ref="C160:G160"/>
    <mergeCell ref="C161:G161"/>
    <mergeCell ref="C162:G162"/>
    <mergeCell ref="C153:G153"/>
    <mergeCell ref="C154:G154"/>
    <mergeCell ref="C155:G155"/>
    <mergeCell ref="C156:G156"/>
    <mergeCell ref="C157:G157"/>
    <mergeCell ref="C148:G148"/>
    <mergeCell ref="C149:G149"/>
    <mergeCell ref="C150:G150"/>
    <mergeCell ref="C151:G151"/>
    <mergeCell ref="C152:G152"/>
    <mergeCell ref="C143:G143"/>
    <mergeCell ref="C144:G144"/>
    <mergeCell ref="C145:G145"/>
    <mergeCell ref="C146:G146"/>
    <mergeCell ref="C147:G147"/>
    <mergeCell ref="C138:G138"/>
    <mergeCell ref="C139:G139"/>
    <mergeCell ref="C140:G140"/>
    <mergeCell ref="C141:G141"/>
    <mergeCell ref="C142:G142"/>
    <mergeCell ref="C133:G133"/>
    <mergeCell ref="C134:G134"/>
    <mergeCell ref="C135:G135"/>
    <mergeCell ref="C136:G136"/>
    <mergeCell ref="C137:G137"/>
    <mergeCell ref="C128:G128"/>
    <mergeCell ref="C129:G129"/>
    <mergeCell ref="C130:G130"/>
    <mergeCell ref="C131:G131"/>
    <mergeCell ref="C132:G132"/>
    <mergeCell ref="C123:G123"/>
    <mergeCell ref="C124:G124"/>
    <mergeCell ref="C125:G125"/>
    <mergeCell ref="C126:G126"/>
    <mergeCell ref="C127:G127"/>
    <mergeCell ref="C118:G118"/>
    <mergeCell ref="C119:G119"/>
    <mergeCell ref="C120:G120"/>
    <mergeCell ref="C121:G121"/>
    <mergeCell ref="C122:G122"/>
    <mergeCell ref="C113:G113"/>
    <mergeCell ref="C114:G114"/>
    <mergeCell ref="C115:G115"/>
    <mergeCell ref="C116:G116"/>
    <mergeCell ref="C117:G117"/>
    <mergeCell ref="C108:G108"/>
    <mergeCell ref="C109:G109"/>
    <mergeCell ref="C110:G110"/>
    <mergeCell ref="C111:G111"/>
    <mergeCell ref="C112:G112"/>
    <mergeCell ref="C103:G103"/>
    <mergeCell ref="C104:G104"/>
    <mergeCell ref="C105:G105"/>
    <mergeCell ref="C106:G106"/>
    <mergeCell ref="C107:G107"/>
    <mergeCell ref="C98:G98"/>
    <mergeCell ref="C99:G99"/>
    <mergeCell ref="C100:G100"/>
    <mergeCell ref="C101:G101"/>
    <mergeCell ref="C102:G102"/>
    <mergeCell ref="C93:G93"/>
    <mergeCell ref="C94:G94"/>
    <mergeCell ref="C95:G95"/>
    <mergeCell ref="C96:G96"/>
    <mergeCell ref="C97:G97"/>
    <mergeCell ref="C88:G88"/>
    <mergeCell ref="C89:G89"/>
    <mergeCell ref="C90:G90"/>
    <mergeCell ref="C91:G91"/>
    <mergeCell ref="C92:G92"/>
    <mergeCell ref="C83:G83"/>
    <mergeCell ref="C84:G84"/>
    <mergeCell ref="C85:G85"/>
    <mergeCell ref="C86:G86"/>
    <mergeCell ref="C87:G87"/>
    <mergeCell ref="C78:G78"/>
    <mergeCell ref="C79:G79"/>
    <mergeCell ref="C80:G80"/>
    <mergeCell ref="C81:G81"/>
    <mergeCell ref="C82:G82"/>
    <mergeCell ref="C73:G73"/>
    <mergeCell ref="C74:G74"/>
    <mergeCell ref="C75:G75"/>
    <mergeCell ref="C76:G76"/>
    <mergeCell ref="C77:G77"/>
    <mergeCell ref="C68:G68"/>
    <mergeCell ref="C69:G69"/>
    <mergeCell ref="C70:G70"/>
    <mergeCell ref="C71:G71"/>
    <mergeCell ref="C72:G72"/>
    <mergeCell ref="C63:G63"/>
    <mergeCell ref="C64:G64"/>
    <mergeCell ref="C65:G65"/>
    <mergeCell ref="C66:G66"/>
    <mergeCell ref="C67:G67"/>
    <mergeCell ref="C58:G58"/>
    <mergeCell ref="C59:G59"/>
    <mergeCell ref="C60:G60"/>
    <mergeCell ref="C61:G61"/>
    <mergeCell ref="C62:G62"/>
    <mergeCell ref="C53:G53"/>
    <mergeCell ref="C54:G54"/>
    <mergeCell ref="C55:G55"/>
    <mergeCell ref="C56:G56"/>
    <mergeCell ref="C57:G57"/>
    <mergeCell ref="C48:G48"/>
    <mergeCell ref="C49:G49"/>
    <mergeCell ref="C50:G50"/>
    <mergeCell ref="C51:G51"/>
    <mergeCell ref="C52:G52"/>
    <mergeCell ref="C43:G43"/>
    <mergeCell ref="C44:G44"/>
    <mergeCell ref="C45:G45"/>
    <mergeCell ref="C46:G46"/>
    <mergeCell ref="C47:G47"/>
    <mergeCell ref="C38:G38"/>
    <mergeCell ref="A39:P39"/>
    <mergeCell ref="C40:G40"/>
    <mergeCell ref="C41:G41"/>
    <mergeCell ref="C42:G42"/>
    <mergeCell ref="A21:P21"/>
    <mergeCell ref="B23:F23"/>
    <mergeCell ref="B24:F24"/>
    <mergeCell ref="C26:F26"/>
    <mergeCell ref="A35:A37"/>
    <mergeCell ref="B35:B37"/>
    <mergeCell ref="C35:G37"/>
    <mergeCell ref="H35:H37"/>
    <mergeCell ref="I35:K36"/>
    <mergeCell ref="L35:P36"/>
    <mergeCell ref="A14:P14"/>
    <mergeCell ref="A16:P16"/>
    <mergeCell ref="A17:P17"/>
    <mergeCell ref="A18:P18"/>
    <mergeCell ref="A20:P20"/>
    <mergeCell ref="A10:F10"/>
    <mergeCell ref="G10:P10"/>
    <mergeCell ref="A11:F11"/>
    <mergeCell ref="G11:P11"/>
    <mergeCell ref="A13:P13"/>
    <mergeCell ref="A7:F7"/>
    <mergeCell ref="G7:P7"/>
    <mergeCell ref="A8:F8"/>
    <mergeCell ref="G8:P8"/>
    <mergeCell ref="A9:F9"/>
    <mergeCell ref="G9:P9"/>
    <mergeCell ref="A4:F4"/>
    <mergeCell ref="G4:P4"/>
    <mergeCell ref="A5:F5"/>
    <mergeCell ref="G5:P5"/>
    <mergeCell ref="A6:F6"/>
    <mergeCell ref="G6:P6"/>
  </mergeCells>
  <printOptions horizontalCentered="1"/>
  <pageMargins left="0.69999998807907104" right="0.69999998807907104" top="0.75" bottom="0.75" header="0.30000001192092901" footer="0.30000001192092901"/>
  <pageSetup paperSize="9" fitToHeight="0" orientation="landscape"/>
  <headerFooter>
    <oddFooter>&amp;RСтраница &amp;P</oddFooter>
  </headerFooter>
  <rowBreaks count="1" manualBreakCount="1">
    <brk id="34" max="5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 объемов работ</vt:lpstr>
      <vt:lpstr>ЛСР</vt:lpstr>
      <vt:lpstr>'Ведомость объемов работ'!Заголовки_для_печати</vt:lpstr>
      <vt:lpstr>ЛСР!Заголовки_для_печати</vt:lpstr>
      <vt:lpstr>'Ведомость объемов работ'!Область_печати</vt:lpstr>
      <vt:lpstr>ЛСР!Область_печати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Nikolay Yakovlev</cp:lastModifiedBy>
  <cp:lastPrinted>2023-09-01T08:50:22Z</cp:lastPrinted>
  <dcterms:created xsi:type="dcterms:W3CDTF">2020-09-30T08:50:27Z</dcterms:created>
  <dcterms:modified xsi:type="dcterms:W3CDTF">2024-05-31T07:12:06Z</dcterms:modified>
</cp:coreProperties>
</file>