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J55" i="1" s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I27" i="1"/>
  <c r="H27" i="1"/>
  <c r="K27" i="1" s="1"/>
  <c r="L27" i="1" s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J5" i="1" s="1"/>
  <c r="H5" i="1"/>
  <c r="K5" i="1" s="1"/>
  <c r="L5" i="1" s="1"/>
  <c r="L66" i="1" s="1"/>
  <c r="J34" i="1" l="1"/>
  <c r="J10" i="1"/>
  <c r="J60" i="1"/>
  <c r="J7" i="1"/>
  <c r="J31" i="1"/>
  <c r="J39" i="1"/>
  <c r="J40" i="1"/>
  <c r="J65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<sst xmlns="http://schemas.openxmlformats.org/spreadsheetml/2006/main" count="18" uniqueCount="18">
  <si>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</si>
  <si>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</si>
  <si>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</si>
  <si>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</si>
  <si>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</si>
  <si>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</si>
  <si>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</si>
  <si>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</si>
  <si>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</si>
  <si>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</si>
  <si>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</si>
  <si>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</si>
  <si>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</si>
  <si>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</si>
  <si>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</si>
  <si>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 xml:space="preserve">услуги по формовочной обрезке веток деревьев, кустарников, в охранных зонах ЛЭП </t>
  </si>
  <si>
    <t>шт</t>
  </si>
  <si>
    <t xml:space="preserve">1.  НМЦД  рассчитана в воответствии с положением
о закупке товаров, работ, услуг заказчика и составляет  338 065,33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</si>
</sst>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A68" sqref="A68:L68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6.140625" style="5" customWidth="1"/>
    <col min="10" max="10" width="15.5703125" style="1" customWidth="1"/>
    <col min="11" max="11" width="16.855468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39" t="s">
        <v>1</v>
      </c>
      <c r="F3" s="40"/>
      <c r="G3" s="40"/>
      <c r="H3" s="41"/>
    </row>
    <row r="4" spans="1:18" ht="156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45.2" customHeight="1" x14ac:dyDescent="0.3">
      <c r="A5" s="12">
        <v>1</v>
      </c>
      <c r="B5" s="13" t="s">
        <v>15</v>
      </c>
      <c r="C5" s="12" t="s">
        <v>16</v>
      </c>
      <c r="D5" s="12">
        <v>1</v>
      </c>
      <c r="E5" s="14">
        <v>395000</v>
      </c>
      <c r="F5" s="15">
        <v>360500</v>
      </c>
      <c r="G5" s="15">
        <v>258696</v>
      </c>
      <c r="H5" s="16">
        <f t="shared" ref="H5:H65" si="0">AVERAGE(E5:G5)</f>
        <v>338065.33333333331</v>
      </c>
      <c r="I5" s="17">
        <f t="shared" ref="I5:I65" si="1">STDEV(E5:G5)</f>
        <v>70867.346537974343</v>
      </c>
      <c r="J5" s="18">
        <f t="shared" ref="J5:J65" si="2">I5/H5</f>
        <v>0.20962618627358326</v>
      </c>
      <c r="K5" s="17">
        <f t="shared" ref="K5:K65" si="3">ROUND(H5,2)</f>
        <v>338065.33</v>
      </c>
      <c r="L5" s="19">
        <f t="shared" ref="L5:L65" si="4">D5*K5</f>
        <v>338065.33</v>
      </c>
      <c r="M5" s="10"/>
      <c r="R5" s="11"/>
    </row>
    <row r="6" spans="1:18" ht="45.2" hidden="1" customHeight="1" x14ac:dyDescent="0.3">
      <c r="A6" s="12">
        <v>2</v>
      </c>
      <c r="B6" s="13"/>
      <c r="C6" s="12"/>
      <c r="D6" s="12"/>
      <c r="E6" s="20"/>
      <c r="F6" s="21"/>
      <c r="G6" s="21"/>
      <c r="H6" s="16" t="e">
        <f t="shared" si="0"/>
        <v>#DIV/0!</v>
      </c>
      <c r="I6" s="17" t="e">
        <f t="shared" si="1"/>
        <v>#DIV/0!</v>
      </c>
      <c r="J6" s="18" t="e">
        <f t="shared" si="2"/>
        <v>#DIV/0!</v>
      </c>
      <c r="K6" s="17" t="e">
        <f t="shared" si="3"/>
        <v>#DIV/0!</v>
      </c>
      <c r="L6" s="19" t="e">
        <f t="shared" si="4"/>
        <v>#DIV/0!</v>
      </c>
      <c r="M6" s="10"/>
      <c r="R6" s="11"/>
    </row>
    <row r="7" spans="1:18" ht="45.2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SUM(L5)</f>
        <v>338065.33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2" t="s">
        <v>17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PEB</cp:lastModifiedBy>
  <cp:revision>1</cp:revision>
  <dcterms:created xsi:type="dcterms:W3CDTF">2023-02-05T16:33:53Z</dcterms:created>
  <dcterms:modified xsi:type="dcterms:W3CDTF">2025-04-22T02:31:18Z</dcterms:modified>
</cp:coreProperties>
</file>