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аукцион -Канал.коллектор сам РЛ" sheetId="1" r:id="rId1"/>
  </sheets>
  <definedNames>
    <definedName name="_xlnm.Print_Titles" localSheetId="0">'аукцион -Канал.коллектор сам РЛ'!$6:$6</definedName>
  </definedNames>
  <calcPr calcId="145621"/>
</workbook>
</file>

<file path=xl/calcChain.xml><?xml version="1.0" encoding="utf-8"?>
<calcChain xmlns="http://schemas.openxmlformats.org/spreadsheetml/2006/main">
  <c r="A21" i="1" l="1"/>
  <c r="A20" i="1"/>
  <c r="A19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<sst xmlns="http://schemas.openxmlformats.org/spreadsheetml/2006/main" count="49" uniqueCount="26">
  <si>
    <t>Ведомость объёмов работ</t>
  </si>
  <si>
    <t>№ п/п</t>
  </si>
  <si>
    <t>Наименование работ</t>
  </si>
  <si>
    <t>Ед.
изм.</t>
  </si>
  <si>
    <t>Кол-во</t>
  </si>
  <si>
    <t>Раздел 1. Строительно-монтажные работы</t>
  </si>
  <si>
    <t>Разработка грунта в отвал экскаваторами "драглайн" или "обратная лопата" с ковшом вместимостью: 0,5 (0,5-0,63) м3, группа грунтов 3</t>
  </si>
  <si>
    <t xml:space="preserve">1 </t>
  </si>
  <si>
    <t>Разработка грунта вручную в траншеях глубиной до 2 м без креплений с откосами, группа грунтов: 2</t>
  </si>
  <si>
    <t>Устройство основания под трубопроводы: песчаного</t>
  </si>
  <si>
    <t>м3</t>
  </si>
  <si>
    <t>Укладка трубопроводов из полиэтиленовых труб диаметром: 400 мм</t>
  </si>
  <si>
    <t>км</t>
  </si>
  <si>
    <t>шт</t>
  </si>
  <si>
    <t>Обратная засыпка грунта экскаваторами "драглайн" или "обратная лопата" с ковшом вместимостью: 0,5 (0,5-0,63) м3, группа грунтов 2</t>
  </si>
  <si>
    <t>Засыпка вручную траншей, пазух котлованов и ям, группа грунтов: 2</t>
  </si>
  <si>
    <t>Уплотнение грунта пневматическими трамбовками, группа грунтов: 1-2</t>
  </si>
  <si>
    <t>Планировка площадей: механизированным способом, группа грунтов 2</t>
  </si>
  <si>
    <t>Раздел 2. Дополнительные работы</t>
  </si>
  <si>
    <t>Устройство уплотняемых самоходными катками подстилающих слоев: щебеночных</t>
  </si>
  <si>
    <t>Устройство круглых цельнолитых и собранных в заводских условиях колодцев из полимерных материалов диаметром: 1000 мм глубиной 3 м</t>
  </si>
  <si>
    <t>Устройство обмазочной гидроизоляции поверхностей стен в 1 слой</t>
  </si>
  <si>
    <t xml:space="preserve"> м3</t>
  </si>
  <si>
    <t>м2</t>
  </si>
  <si>
    <t xml:space="preserve"> м2</t>
  </si>
  <si>
    <t>Модернизация сетей системы водоотведения в районе улиц Розы Люксембург — Совхозной, канализационный самотечный коллектор (этап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</si>
</sst>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u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22"/>
  <sheetViews>
    <sheetView tabSelected="1" workbookViewId="0">
      <selection activeCell="B11" sqref="B11"/>
    </sheetView>
  </sheetViews>
  <sheetFormatPr defaultColWidth="9.109375" defaultRowHeight="11.25" customHeight="1" x14ac:dyDescent="0.2"/>
  <cols>
    <col min="1" max="1" width="5.6640625" style="21" customWidth="1"/>
    <col min="2" max="2" width="69.109375" style="20" customWidth="1"/>
    <col min="3" max="3" width="7.33203125" style="15" customWidth="1"/>
    <col min="4" max="4" width="12.33203125" style="15" customWidth="1"/>
    <col min="5" max="5" width="8.6640625" style="11" customWidth="1"/>
    <col min="6" max="6" width="8.109375" style="11" hidden="1" customWidth="1"/>
    <col min="7" max="7" width="8.5546875" style="11" customWidth="1"/>
    <col min="8" max="8" width="10" style="11" customWidth="1"/>
    <col min="9" max="9" width="7.88671875" style="11" customWidth="1"/>
    <col min="10" max="10" width="9.6640625" style="11" customWidth="1"/>
    <col min="11" max="11" width="11" style="11" hidden="1" customWidth="1"/>
    <col min="12" max="12" width="14.33203125" style="11" customWidth="1"/>
    <col min="13" max="15" width="9.109375" style="11"/>
    <col min="16" max="16" width="107.88671875" style="16" hidden="1" customWidth="1"/>
    <col min="17" max="19" width="49.44140625" style="16" hidden="1" customWidth="1"/>
    <col min="20" max="22" width="47" style="16" hidden="1" customWidth="1"/>
    <col min="23" max="25" width="49.44140625" style="16" hidden="1" customWidth="1"/>
    <col min="26" max="28" width="47" style="16" hidden="1" customWidth="1"/>
    <col min="29" max="16384" width="9.109375" style="11"/>
  </cols>
  <sheetData>
    <row r="2" spans="1:16" s="1" customFormat="1" ht="26.4" customHeight="1" x14ac:dyDescent="0.25">
      <c r="A2" s="24" t="s">
        <v>0</v>
      </c>
      <c r="B2" s="24"/>
      <c r="C2" s="24"/>
      <c r="D2" s="24"/>
    </row>
    <row r="3" spans="1:16" s="1" customFormat="1" ht="44.4" customHeight="1" x14ac:dyDescent="0.25">
      <c r="A3" s="23" t="s">
        <v>25</v>
      </c>
      <c r="B3" s="23"/>
      <c r="C3" s="23"/>
      <c r="D3" s="23"/>
    </row>
    <row r="4" spans="1:16" s="1" customFormat="1" ht="21.6" customHeight="1" x14ac:dyDescent="0.25">
      <c r="A4" s="21"/>
      <c r="B4" s="17"/>
      <c r="C4" s="2"/>
      <c r="D4" s="2"/>
    </row>
    <row r="5" spans="1:16" s="5" customFormat="1" ht="21.6" customHeight="1" x14ac:dyDescent="0.2">
      <c r="A5" s="3" t="s">
        <v>1</v>
      </c>
      <c r="B5" s="4" t="s">
        <v>2</v>
      </c>
      <c r="C5" s="4" t="s">
        <v>3</v>
      </c>
      <c r="D5" s="4" t="s">
        <v>4</v>
      </c>
    </row>
    <row r="6" spans="1:16" s="5" customFormat="1" ht="9.6" x14ac:dyDescent="0.2">
      <c r="A6" s="6">
        <v>1</v>
      </c>
      <c r="B6" s="7">
        <v>2</v>
      </c>
      <c r="C6" s="7">
        <v>3</v>
      </c>
      <c r="D6" s="7">
        <v>4</v>
      </c>
    </row>
    <row r="7" spans="1:16" s="1" customFormat="1" ht="13.8" x14ac:dyDescent="0.25">
      <c r="A7" s="25" t="s">
        <v>5</v>
      </c>
      <c r="B7" s="25"/>
      <c r="C7" s="25"/>
      <c r="D7" s="25"/>
      <c r="P7" s="8" t="s">
        <v>5</v>
      </c>
    </row>
    <row r="8" spans="1:16" s="1" customFormat="1" ht="25.8" customHeight="1" x14ac:dyDescent="0.25">
      <c r="A8" s="22">
        <f>IF(F8&lt;&gt;"",COUNTA(F$1:F8),"")</f>
        <v>1</v>
      </c>
      <c r="B8" s="18" t="s">
        <v>6</v>
      </c>
      <c r="C8" s="9" t="s">
        <v>10</v>
      </c>
      <c r="D8" s="10">
        <v>252</v>
      </c>
      <c r="F8" s="11" t="s">
        <v>7</v>
      </c>
      <c r="P8" s="8"/>
    </row>
    <row r="9" spans="1:16" s="1" customFormat="1" ht="25.8" customHeight="1" x14ac:dyDescent="0.25">
      <c r="A9" s="22">
        <f>IF(F9&lt;&gt;"",COUNTA(F$1:F9),"")</f>
        <v>2</v>
      </c>
      <c r="B9" s="18" t="s">
        <v>8</v>
      </c>
      <c r="C9" s="9" t="s">
        <v>10</v>
      </c>
      <c r="D9" s="10">
        <v>7.5</v>
      </c>
      <c r="F9" s="11" t="s">
        <v>7</v>
      </c>
      <c r="P9" s="8"/>
    </row>
    <row r="10" spans="1:16" s="1" customFormat="1" ht="25.8" customHeight="1" x14ac:dyDescent="0.25">
      <c r="A10" s="22">
        <f>IF(F10&lt;&gt;"",COUNTA(F$1:F10),"")</f>
        <v>3</v>
      </c>
      <c r="B10" s="18" t="s">
        <v>9</v>
      </c>
      <c r="C10" s="9" t="s">
        <v>22</v>
      </c>
      <c r="D10" s="10">
        <v>8.4</v>
      </c>
      <c r="F10" s="11" t="s">
        <v>7</v>
      </c>
      <c r="P10" s="8"/>
    </row>
    <row r="11" spans="1:16" s="1" customFormat="1" ht="25.8" customHeight="1" x14ac:dyDescent="0.25">
      <c r="A11" s="22">
        <f>IF(F11&lt;&gt;"",COUNTA(F$1:F11),"")</f>
        <v>4</v>
      </c>
      <c r="B11" s="18" t="s">
        <v>11</v>
      </c>
      <c r="C11" s="9" t="s">
        <v>12</v>
      </c>
      <c r="D11" s="12">
        <v>4.2000000000000003E-2</v>
      </c>
      <c r="F11" s="11" t="s">
        <v>7</v>
      </c>
      <c r="P11" s="8"/>
    </row>
    <row r="12" spans="1:16" s="1" customFormat="1" ht="25.8" customHeight="1" x14ac:dyDescent="0.25">
      <c r="A12" s="22">
        <f>IF(F12&lt;&gt;"",COUNTA(F$1:F12),"")</f>
        <v>5</v>
      </c>
      <c r="B12" s="18" t="s">
        <v>20</v>
      </c>
      <c r="C12" s="9" t="s">
        <v>13</v>
      </c>
      <c r="D12" s="13">
        <v>2</v>
      </c>
      <c r="F12" s="11" t="s">
        <v>7</v>
      </c>
      <c r="P12" s="8"/>
    </row>
    <row r="13" spans="1:16" s="1" customFormat="1" ht="25.8" customHeight="1" x14ac:dyDescent="0.25">
      <c r="A13" s="22">
        <f>IF(F13&lt;&gt;"",COUNTA(F$1:F13),"")</f>
        <v>6</v>
      </c>
      <c r="B13" s="18" t="s">
        <v>21</v>
      </c>
      <c r="C13" s="9" t="s">
        <v>23</v>
      </c>
      <c r="D13" s="10">
        <v>18.84</v>
      </c>
      <c r="F13" s="11" t="s">
        <v>7</v>
      </c>
      <c r="P13" s="8"/>
    </row>
    <row r="14" spans="1:16" s="1" customFormat="1" ht="25.8" customHeight="1" x14ac:dyDescent="0.25">
      <c r="A14" s="22">
        <f>IF(F14&lt;&gt;"",COUNTA(F$1:F14),"")</f>
        <v>7</v>
      </c>
      <c r="B14" s="18" t="s">
        <v>14</v>
      </c>
      <c r="C14" s="9" t="s">
        <v>10</v>
      </c>
      <c r="D14" s="10">
        <v>252</v>
      </c>
      <c r="F14" s="11" t="s">
        <v>7</v>
      </c>
      <c r="P14" s="8"/>
    </row>
    <row r="15" spans="1:16" s="1" customFormat="1" ht="25.8" customHeight="1" x14ac:dyDescent="0.25">
      <c r="A15" s="22">
        <f>IF(F15&lt;&gt;"",COUNTA(F$1:F15),"")</f>
        <v>8</v>
      </c>
      <c r="B15" s="18" t="s">
        <v>15</v>
      </c>
      <c r="C15" s="9" t="s">
        <v>10</v>
      </c>
      <c r="D15" s="10">
        <v>7.5</v>
      </c>
      <c r="F15" s="11" t="s">
        <v>7</v>
      </c>
      <c r="P15" s="8"/>
    </row>
    <row r="16" spans="1:16" s="1" customFormat="1" ht="25.8" customHeight="1" x14ac:dyDescent="0.25">
      <c r="A16" s="22">
        <f>IF(F16&lt;&gt;"",COUNTA(F$1:F16),"")</f>
        <v>9</v>
      </c>
      <c r="B16" s="18" t="s">
        <v>16</v>
      </c>
      <c r="C16" s="9" t="s">
        <v>22</v>
      </c>
      <c r="D16" s="10">
        <v>252</v>
      </c>
      <c r="F16" s="11" t="s">
        <v>7</v>
      </c>
      <c r="P16" s="8"/>
    </row>
    <row r="17" spans="1:16" s="1" customFormat="1" ht="25.8" customHeight="1" x14ac:dyDescent="0.25">
      <c r="A17" s="22">
        <f>IF(F17&lt;&gt;"",COUNTA(F$1:F17),"")</f>
        <v>10</v>
      </c>
      <c r="B17" s="18" t="s">
        <v>17</v>
      </c>
      <c r="C17" s="9" t="s">
        <v>24</v>
      </c>
      <c r="D17" s="10">
        <v>210</v>
      </c>
      <c r="F17" s="11" t="s">
        <v>7</v>
      </c>
      <c r="P17" s="8"/>
    </row>
    <row r="18" spans="1:16" s="1" customFormat="1" ht="13.8" x14ac:dyDescent="0.25">
      <c r="A18" s="25" t="s">
        <v>18</v>
      </c>
      <c r="B18" s="25"/>
      <c r="C18" s="25"/>
      <c r="D18" s="25"/>
      <c r="P18" s="8" t="s">
        <v>18</v>
      </c>
    </row>
    <row r="19" spans="1:16" s="1" customFormat="1" ht="25.8" customHeight="1" x14ac:dyDescent="0.25">
      <c r="A19" s="22">
        <f>IF(F19&lt;&gt;"",COUNTA(F$1:F19),"")</f>
        <v>11</v>
      </c>
      <c r="B19" s="18" t="s">
        <v>20</v>
      </c>
      <c r="C19" s="9" t="s">
        <v>13</v>
      </c>
      <c r="D19" s="13">
        <v>1</v>
      </c>
      <c r="F19" s="11" t="s">
        <v>7</v>
      </c>
      <c r="P19" s="8"/>
    </row>
    <row r="20" spans="1:16" s="1" customFormat="1" ht="25.8" customHeight="1" x14ac:dyDescent="0.25">
      <c r="A20" s="22">
        <f>IF(F20&lt;&gt;"",COUNTA(F$1:F20),"")</f>
        <v>12</v>
      </c>
      <c r="B20" s="18" t="s">
        <v>21</v>
      </c>
      <c r="C20" s="9" t="s">
        <v>24</v>
      </c>
      <c r="D20" s="10">
        <v>9.42</v>
      </c>
      <c r="F20" s="11" t="s">
        <v>7</v>
      </c>
      <c r="P20" s="8"/>
    </row>
    <row r="21" spans="1:16" s="1" customFormat="1" ht="25.8" customHeight="1" x14ac:dyDescent="0.25">
      <c r="A21" s="22">
        <f>IF(F21&lt;&gt;"",COUNTA(F$1:F21),"")</f>
        <v>13</v>
      </c>
      <c r="B21" s="18" t="s">
        <v>19</v>
      </c>
      <c r="C21" s="9" t="s">
        <v>10</v>
      </c>
      <c r="D21" s="10">
        <v>6.25</v>
      </c>
      <c r="F21" s="11" t="s">
        <v>7</v>
      </c>
      <c r="P21" s="8"/>
    </row>
    <row r="22" spans="1:16" s="1" customFormat="1" ht="13.8" customHeight="1" x14ac:dyDescent="0.25">
      <c r="A22" s="2"/>
      <c r="B22" s="19"/>
      <c r="C22" s="14"/>
      <c r="D22" s="14"/>
    </row>
  </sheetData>
  <mergeCells count="4">
    <mergeCell ref="A3:D3"/>
    <mergeCell ref="A2:D2"/>
    <mergeCell ref="A7:D7"/>
    <mergeCell ref="A18:D18"/>
  </mergeCells>
  <printOptions horizontalCentered="1"/>
  <pageMargins left="0.78740155696868896" right="0.31496062874794001" top="0.31496062874794001" bottom="0.31496062874794001" header="0.19685038924217199" footer="0.19685038924217199"/>
  <pageSetup paperSize="9" scale="96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аукцион -Канал.коллектор сам РЛ</vt:lpstr>
      <vt:lpstr>'аукцион -Канал.коллектор сам РЛ'!Заголовки_для_печати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ingeneroks1</dc:creator>
  <cp:lastModifiedBy>ingeneroks1</cp:lastModifiedBy>
  <cp:lastPrinted>2025-06-24T10:06:45Z</cp:lastPrinted>
  <dcterms:created xsi:type="dcterms:W3CDTF">2020-09-30T08:50:27Z</dcterms:created>
  <dcterms:modified xsi:type="dcterms:W3CDTF">2025-06-26T09:31:01Z</dcterms:modified>
</cp:coreProperties>
</file>